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N1_სატენდერო!$A$7:$L$424</definedName>
    <definedName name="_xlnm.Print_Area" localSheetId="0">N1_სატენდერო!$A$1:$K$422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4" i="11" l="1"/>
  <c r="K423" i="11"/>
  <c r="J414" i="11" l="1"/>
  <c r="H414" i="11"/>
  <c r="F414" i="11"/>
  <c r="F415" i="11" s="1"/>
  <c r="K415" i="11" s="1"/>
  <c r="WVC391" i="11"/>
  <c r="WVE391" i="11" s="1"/>
  <c r="WVJ391" i="11" s="1"/>
  <c r="WLG391" i="11"/>
  <c r="WLI391" i="11" s="1"/>
  <c r="WLN391" i="11" s="1"/>
  <c r="WBK391" i="11"/>
  <c r="WBM391" i="11" s="1"/>
  <c r="WBR391" i="11" s="1"/>
  <c r="VRO391" i="11"/>
  <c r="VRQ391" i="11" s="1"/>
  <c r="VRV391" i="11" s="1"/>
  <c r="VHS391" i="11"/>
  <c r="VHU391" i="11" s="1"/>
  <c r="VHZ391" i="11" s="1"/>
  <c r="UXW391" i="11"/>
  <c r="UXY391" i="11" s="1"/>
  <c r="UYD391" i="11" s="1"/>
  <c r="UOA391" i="11"/>
  <c r="UOC391" i="11" s="1"/>
  <c r="UOH391" i="11" s="1"/>
  <c r="UEE391" i="11"/>
  <c r="UEG391" i="11" s="1"/>
  <c r="UEL391" i="11" s="1"/>
  <c r="TUI391" i="11"/>
  <c r="TUK391" i="11" s="1"/>
  <c r="TUP391" i="11" s="1"/>
  <c r="TKM391" i="11"/>
  <c r="TKO391" i="11" s="1"/>
  <c r="TKT391" i="11" s="1"/>
  <c r="TAQ391" i="11"/>
  <c r="TAS391" i="11" s="1"/>
  <c r="TAX391" i="11" s="1"/>
  <c r="SQU391" i="11"/>
  <c r="SQW391" i="11" s="1"/>
  <c r="SRB391" i="11" s="1"/>
  <c r="SGY391" i="11"/>
  <c r="SHA391" i="11" s="1"/>
  <c r="SHF391" i="11" s="1"/>
  <c r="RXC391" i="11"/>
  <c r="RXE391" i="11" s="1"/>
  <c r="RXJ391" i="11" s="1"/>
  <c r="RNG391" i="11"/>
  <c r="RNI391" i="11" s="1"/>
  <c r="RNN391" i="11" s="1"/>
  <c r="RDK391" i="11"/>
  <c r="RDM391" i="11" s="1"/>
  <c r="RDR391" i="11" s="1"/>
  <c r="QTO391" i="11"/>
  <c r="QTQ391" i="11" s="1"/>
  <c r="QTV391" i="11" s="1"/>
  <c r="QJS391" i="11"/>
  <c r="QJU391" i="11" s="1"/>
  <c r="QJZ391" i="11" s="1"/>
  <c r="PZW391" i="11"/>
  <c r="PZY391" i="11" s="1"/>
  <c r="QAD391" i="11" s="1"/>
  <c r="PQA391" i="11"/>
  <c r="PQC391" i="11" s="1"/>
  <c r="PQH391" i="11" s="1"/>
  <c r="PGE391" i="11"/>
  <c r="PGG391" i="11" s="1"/>
  <c r="PGL391" i="11" s="1"/>
  <c r="OWI391" i="11"/>
  <c r="OWK391" i="11" s="1"/>
  <c r="OWP391" i="11" s="1"/>
  <c r="OMM391" i="11"/>
  <c r="OMO391" i="11" s="1"/>
  <c r="OMT391" i="11" s="1"/>
  <c r="OCQ391" i="11"/>
  <c r="OCS391" i="11" s="1"/>
  <c r="OCX391" i="11" s="1"/>
  <c r="NSU391" i="11"/>
  <c r="NSW391" i="11" s="1"/>
  <c r="NTB391" i="11" s="1"/>
  <c r="NIY391" i="11"/>
  <c r="NJA391" i="11" s="1"/>
  <c r="NJF391" i="11" s="1"/>
  <c r="MZC391" i="11"/>
  <c r="MZE391" i="11" s="1"/>
  <c r="MZJ391" i="11" s="1"/>
  <c r="MPG391" i="11"/>
  <c r="MPI391" i="11" s="1"/>
  <c r="MPN391" i="11" s="1"/>
  <c r="MFK391" i="11"/>
  <c r="MFM391" i="11" s="1"/>
  <c r="MFR391" i="11" s="1"/>
  <c r="LVO391" i="11"/>
  <c r="LVQ391" i="11" s="1"/>
  <c r="LVV391" i="11" s="1"/>
  <c r="LLS391" i="11"/>
  <c r="LLU391" i="11" s="1"/>
  <c r="LLZ391" i="11" s="1"/>
  <c r="LBW391" i="11"/>
  <c r="LBY391" i="11" s="1"/>
  <c r="LCD391" i="11" s="1"/>
  <c r="KSA391" i="11"/>
  <c r="KSC391" i="11" s="1"/>
  <c r="KSH391" i="11" s="1"/>
  <c r="KIE391" i="11"/>
  <c r="KIG391" i="11" s="1"/>
  <c r="KIL391" i="11" s="1"/>
  <c r="JYI391" i="11"/>
  <c r="JYK391" i="11" s="1"/>
  <c r="JYP391" i="11" s="1"/>
  <c r="JOM391" i="11"/>
  <c r="JOO391" i="11" s="1"/>
  <c r="JOT391" i="11" s="1"/>
  <c r="JEQ391" i="11"/>
  <c r="JES391" i="11" s="1"/>
  <c r="JEX391" i="11" s="1"/>
  <c r="IUU391" i="11"/>
  <c r="IUW391" i="11" s="1"/>
  <c r="IVB391" i="11" s="1"/>
  <c r="IKY391" i="11"/>
  <c r="ILA391" i="11" s="1"/>
  <c r="ILF391" i="11" s="1"/>
  <c r="IBC391" i="11"/>
  <c r="IBE391" i="11" s="1"/>
  <c r="IBJ391" i="11" s="1"/>
  <c r="HRG391" i="11"/>
  <c r="HRI391" i="11" s="1"/>
  <c r="HRN391" i="11" s="1"/>
  <c r="HHK391" i="11"/>
  <c r="HHM391" i="11" s="1"/>
  <c r="HHR391" i="11" s="1"/>
  <c r="GXO391" i="11"/>
  <c r="GXQ391" i="11" s="1"/>
  <c r="GXV391" i="11" s="1"/>
  <c r="GNS391" i="11"/>
  <c r="GNU391" i="11" s="1"/>
  <c r="GNZ391" i="11" s="1"/>
  <c r="GDW391" i="11"/>
  <c r="GDY391" i="11" s="1"/>
  <c r="GED391" i="11" s="1"/>
  <c r="FUA391" i="11"/>
  <c r="FUC391" i="11" s="1"/>
  <c r="FUH391" i="11" s="1"/>
  <c r="FKE391" i="11"/>
  <c r="FKG391" i="11" s="1"/>
  <c r="FKL391" i="11" s="1"/>
  <c r="FAI391" i="11"/>
  <c r="FAK391" i="11" s="1"/>
  <c r="FAP391" i="11" s="1"/>
  <c r="EQM391" i="11"/>
  <c r="EQO391" i="11" s="1"/>
  <c r="EQT391" i="11" s="1"/>
  <c r="EGQ391" i="11"/>
  <c r="EGS391" i="11" s="1"/>
  <c r="EGX391" i="11" s="1"/>
  <c r="DWU391" i="11"/>
  <c r="DWW391" i="11" s="1"/>
  <c r="DXB391" i="11" s="1"/>
  <c r="DMY391" i="11"/>
  <c r="DNA391" i="11" s="1"/>
  <c r="DNF391" i="11" s="1"/>
  <c r="DDC391" i="11"/>
  <c r="DDE391" i="11" s="1"/>
  <c r="DDJ391" i="11" s="1"/>
  <c r="CTG391" i="11"/>
  <c r="CTI391" i="11" s="1"/>
  <c r="CTN391" i="11" s="1"/>
  <c r="CJK391" i="11"/>
  <c r="CJM391" i="11" s="1"/>
  <c r="CJR391" i="11" s="1"/>
  <c r="BZO391" i="11"/>
  <c r="BZQ391" i="11" s="1"/>
  <c r="BZV391" i="11" s="1"/>
  <c r="BPS391" i="11"/>
  <c r="BPU391" i="11" s="1"/>
  <c r="BPZ391" i="11" s="1"/>
  <c r="BFW391" i="11"/>
  <c r="BFY391" i="11" s="1"/>
  <c r="BGD391" i="11" s="1"/>
  <c r="AWA391" i="11"/>
  <c r="AWC391" i="11" s="1"/>
  <c r="AWH391" i="11" s="1"/>
  <c r="AME391" i="11"/>
  <c r="AMG391" i="11" s="1"/>
  <c r="AML391" i="11" s="1"/>
  <c r="ACI391" i="11"/>
  <c r="ACK391" i="11" s="1"/>
  <c r="ACP391" i="11" s="1"/>
  <c r="SM391" i="11"/>
  <c r="SO391" i="11" s="1"/>
  <c r="ST391" i="11" s="1"/>
  <c r="IQ391" i="11"/>
  <c r="IS391" i="11" s="1"/>
  <c r="IX391" i="11" s="1"/>
  <c r="WVD390" i="11"/>
  <c r="WVC390" i="11"/>
  <c r="WLH390" i="11"/>
  <c r="WLG390" i="11"/>
  <c r="WBL390" i="11"/>
  <c r="WBK390" i="11"/>
  <c r="VRP390" i="11"/>
  <c r="VRO390" i="11"/>
  <c r="VHT390" i="11"/>
  <c r="VHS390" i="11"/>
  <c r="UXX390" i="11"/>
  <c r="UXW390" i="11"/>
  <c r="UOB390" i="11"/>
  <c r="UOA390" i="11"/>
  <c r="UEF390" i="11"/>
  <c r="UEE390" i="11"/>
  <c r="TUJ390" i="11"/>
  <c r="TUI390" i="11"/>
  <c r="TKN390" i="11"/>
  <c r="TKM390" i="11"/>
  <c r="TAR390" i="11"/>
  <c r="TAQ390" i="11"/>
  <c r="SQV390" i="11"/>
  <c r="SQU390" i="11"/>
  <c r="SGZ390" i="11"/>
  <c r="SGY390" i="11"/>
  <c r="RXD390" i="11"/>
  <c r="RXC390" i="11"/>
  <c r="RNH390" i="11"/>
  <c r="RNG390" i="11"/>
  <c r="RDL390" i="11"/>
  <c r="RDK390" i="11"/>
  <c r="QTP390" i="11"/>
  <c r="QTO390" i="11"/>
  <c r="QJT390" i="11"/>
  <c r="QJS390" i="11"/>
  <c r="PZX390" i="11"/>
  <c r="PZW390" i="11"/>
  <c r="PQB390" i="11"/>
  <c r="PQA390" i="11"/>
  <c r="PGF390" i="11"/>
  <c r="PGE390" i="11"/>
  <c r="OWJ390" i="11"/>
  <c r="OWI390" i="11"/>
  <c r="OMN390" i="11"/>
  <c r="OMM390" i="11"/>
  <c r="OCR390" i="11"/>
  <c r="OCQ390" i="11"/>
  <c r="NSV390" i="11"/>
  <c r="NSU390" i="11"/>
  <c r="NIZ390" i="11"/>
  <c r="NIY390" i="11"/>
  <c r="MZD390" i="11"/>
  <c r="MZC390" i="11"/>
  <c r="MPH390" i="11"/>
  <c r="MPG390" i="11"/>
  <c r="MFL390" i="11"/>
  <c r="MFK390" i="11"/>
  <c r="LVP390" i="11"/>
  <c r="LVO390" i="11"/>
  <c r="LLT390" i="11"/>
  <c r="LLS390" i="11"/>
  <c r="LBX390" i="11"/>
  <c r="LBW390" i="11"/>
  <c r="KSB390" i="11"/>
  <c r="KSA390" i="11"/>
  <c r="KIF390" i="11"/>
  <c r="KIE390" i="11"/>
  <c r="JYJ390" i="11"/>
  <c r="JYI390" i="11"/>
  <c r="JON390" i="11"/>
  <c r="JOM390" i="11"/>
  <c r="JER390" i="11"/>
  <c r="JEQ390" i="11"/>
  <c r="IUV390" i="11"/>
  <c r="IUU390" i="11"/>
  <c r="IKZ390" i="11"/>
  <c r="IKY390" i="11"/>
  <c r="IBD390" i="11"/>
  <c r="IBC390" i="11"/>
  <c r="HRH390" i="11"/>
  <c r="HRG390" i="11"/>
  <c r="HHL390" i="11"/>
  <c r="HHK390" i="11"/>
  <c r="GXP390" i="11"/>
  <c r="GXO390" i="11"/>
  <c r="GNT390" i="11"/>
  <c r="GNS390" i="11"/>
  <c r="GDX390" i="11"/>
  <c r="GDW390" i="11"/>
  <c r="FUB390" i="11"/>
  <c r="FUA390" i="11"/>
  <c r="FKF390" i="11"/>
  <c r="FKE390" i="11"/>
  <c r="FAJ390" i="11"/>
  <c r="FAI390" i="11"/>
  <c r="EQN390" i="11"/>
  <c r="EQM390" i="11"/>
  <c r="EGR390" i="11"/>
  <c r="EGQ390" i="11"/>
  <c r="DWV390" i="11"/>
  <c r="DWU390" i="11"/>
  <c r="DMZ390" i="11"/>
  <c r="DMY390" i="11"/>
  <c r="DDD390" i="11"/>
  <c r="DDC390" i="11"/>
  <c r="CTH390" i="11"/>
  <c r="CTG390" i="11"/>
  <c r="CJL390" i="11"/>
  <c r="CJK390" i="11"/>
  <c r="BZP390" i="11"/>
  <c r="BZO390" i="11"/>
  <c r="BPT390" i="11"/>
  <c r="BPS390" i="11"/>
  <c r="BFX390" i="11"/>
  <c r="BFW390" i="11"/>
  <c r="AWB390" i="11"/>
  <c r="AWA390" i="11"/>
  <c r="AMF390" i="11"/>
  <c r="AME390" i="11"/>
  <c r="ACJ390" i="11"/>
  <c r="ACI390" i="11"/>
  <c r="SN390" i="11"/>
  <c r="SM390" i="11"/>
  <c r="IR390" i="11"/>
  <c r="IQ390" i="11"/>
  <c r="WVC388" i="11"/>
  <c r="WVI388" i="11" s="1"/>
  <c r="WVJ388" i="11" s="1"/>
  <c r="WLG388" i="11"/>
  <c r="WLM388" i="11" s="1"/>
  <c r="WLN388" i="11" s="1"/>
  <c r="WBK388" i="11"/>
  <c r="WBQ388" i="11" s="1"/>
  <c r="WBR388" i="11" s="1"/>
  <c r="VRO388" i="11"/>
  <c r="VRU388" i="11" s="1"/>
  <c r="VRV388" i="11" s="1"/>
  <c r="VHS388" i="11"/>
  <c r="VHY388" i="11" s="1"/>
  <c r="VHZ388" i="11" s="1"/>
  <c r="UXW388" i="11"/>
  <c r="UYC388" i="11" s="1"/>
  <c r="UYD388" i="11" s="1"/>
  <c r="UOA388" i="11"/>
  <c r="UOG388" i="11" s="1"/>
  <c r="UOH388" i="11" s="1"/>
  <c r="UEE388" i="11"/>
  <c r="UEK388" i="11" s="1"/>
  <c r="UEL388" i="11" s="1"/>
  <c r="TUI388" i="11"/>
  <c r="TUO388" i="11" s="1"/>
  <c r="TUP388" i="11" s="1"/>
  <c r="TKM388" i="11"/>
  <c r="TKS388" i="11" s="1"/>
  <c r="TKT388" i="11" s="1"/>
  <c r="TAQ388" i="11"/>
  <c r="TAW388" i="11" s="1"/>
  <c r="TAX388" i="11" s="1"/>
  <c r="SQU388" i="11"/>
  <c r="SRA388" i="11" s="1"/>
  <c r="SRB388" i="11" s="1"/>
  <c r="SGY388" i="11"/>
  <c r="SHE388" i="11" s="1"/>
  <c r="SHF388" i="11" s="1"/>
  <c r="RXC388" i="11"/>
  <c r="RXI388" i="11" s="1"/>
  <c r="RXJ388" i="11" s="1"/>
  <c r="RNG388" i="11"/>
  <c r="RNM388" i="11" s="1"/>
  <c r="RNN388" i="11" s="1"/>
  <c r="RDK388" i="11"/>
  <c r="RDQ388" i="11" s="1"/>
  <c r="RDR388" i="11" s="1"/>
  <c r="QTO388" i="11"/>
  <c r="QTU388" i="11" s="1"/>
  <c r="QTV388" i="11" s="1"/>
  <c r="QJS388" i="11"/>
  <c r="QJY388" i="11" s="1"/>
  <c r="QJZ388" i="11" s="1"/>
  <c r="PZW388" i="11"/>
  <c r="QAC388" i="11" s="1"/>
  <c r="QAD388" i="11" s="1"/>
  <c r="PQA388" i="11"/>
  <c r="PQG388" i="11" s="1"/>
  <c r="PQH388" i="11" s="1"/>
  <c r="PGE388" i="11"/>
  <c r="PGK388" i="11" s="1"/>
  <c r="PGL388" i="11" s="1"/>
  <c r="OWI388" i="11"/>
  <c r="OWO388" i="11" s="1"/>
  <c r="OWP388" i="11" s="1"/>
  <c r="OMM388" i="11"/>
  <c r="OMS388" i="11" s="1"/>
  <c r="OMT388" i="11" s="1"/>
  <c r="OCQ388" i="11"/>
  <c r="OCW388" i="11" s="1"/>
  <c r="OCX388" i="11" s="1"/>
  <c r="NSU388" i="11"/>
  <c r="NTA388" i="11" s="1"/>
  <c r="NTB388" i="11" s="1"/>
  <c r="NIY388" i="11"/>
  <c r="NJE388" i="11" s="1"/>
  <c r="NJF388" i="11" s="1"/>
  <c r="MZC388" i="11"/>
  <c r="MZI388" i="11" s="1"/>
  <c r="MZJ388" i="11" s="1"/>
  <c r="MPG388" i="11"/>
  <c r="MPM388" i="11" s="1"/>
  <c r="MPN388" i="11" s="1"/>
  <c r="MFK388" i="11"/>
  <c r="MFQ388" i="11" s="1"/>
  <c r="MFR388" i="11" s="1"/>
  <c r="LVO388" i="11"/>
  <c r="LVU388" i="11" s="1"/>
  <c r="LVV388" i="11" s="1"/>
  <c r="LLS388" i="11"/>
  <c r="LLY388" i="11" s="1"/>
  <c r="LLZ388" i="11" s="1"/>
  <c r="LBW388" i="11"/>
  <c r="LCC388" i="11" s="1"/>
  <c r="LCD388" i="11" s="1"/>
  <c r="KSA388" i="11"/>
  <c r="KSG388" i="11" s="1"/>
  <c r="KSH388" i="11" s="1"/>
  <c r="KIE388" i="11"/>
  <c r="KIK388" i="11" s="1"/>
  <c r="KIL388" i="11" s="1"/>
  <c r="JYI388" i="11"/>
  <c r="JYO388" i="11" s="1"/>
  <c r="JYP388" i="11" s="1"/>
  <c r="JOM388" i="11"/>
  <c r="JOS388" i="11" s="1"/>
  <c r="JOT388" i="11" s="1"/>
  <c r="JEQ388" i="11"/>
  <c r="JEW388" i="11" s="1"/>
  <c r="JEX388" i="11" s="1"/>
  <c r="IUU388" i="11"/>
  <c r="IVA388" i="11" s="1"/>
  <c r="IVB388" i="11" s="1"/>
  <c r="IKY388" i="11"/>
  <c r="ILE388" i="11" s="1"/>
  <c r="ILF388" i="11" s="1"/>
  <c r="IBC388" i="11"/>
  <c r="IBI388" i="11" s="1"/>
  <c r="IBJ388" i="11" s="1"/>
  <c r="HRG388" i="11"/>
  <c r="HRM388" i="11" s="1"/>
  <c r="HRN388" i="11" s="1"/>
  <c r="HHK388" i="11"/>
  <c r="HHQ388" i="11" s="1"/>
  <c r="HHR388" i="11" s="1"/>
  <c r="GXO388" i="11"/>
  <c r="GXU388" i="11" s="1"/>
  <c r="GXV388" i="11" s="1"/>
  <c r="GNS388" i="11"/>
  <c r="GNY388" i="11" s="1"/>
  <c r="GNZ388" i="11" s="1"/>
  <c r="GDW388" i="11"/>
  <c r="GEC388" i="11" s="1"/>
  <c r="GED388" i="11" s="1"/>
  <c r="FUA388" i="11"/>
  <c r="FUG388" i="11" s="1"/>
  <c r="FUH388" i="11" s="1"/>
  <c r="FKE388" i="11"/>
  <c r="FKK388" i="11" s="1"/>
  <c r="FKL388" i="11" s="1"/>
  <c r="FAI388" i="11"/>
  <c r="FAO388" i="11" s="1"/>
  <c r="FAP388" i="11" s="1"/>
  <c r="EQM388" i="11"/>
  <c r="EQS388" i="11" s="1"/>
  <c r="EQT388" i="11" s="1"/>
  <c r="EGQ388" i="11"/>
  <c r="EGW388" i="11" s="1"/>
  <c r="EGX388" i="11" s="1"/>
  <c r="DWU388" i="11"/>
  <c r="DXA388" i="11" s="1"/>
  <c r="DXB388" i="11" s="1"/>
  <c r="DMY388" i="11"/>
  <c r="DNE388" i="11" s="1"/>
  <c r="DNF388" i="11" s="1"/>
  <c r="DDC388" i="11"/>
  <c r="DDI388" i="11" s="1"/>
  <c r="DDJ388" i="11" s="1"/>
  <c r="CTG388" i="11"/>
  <c r="CTM388" i="11" s="1"/>
  <c r="CTN388" i="11" s="1"/>
  <c r="CJK388" i="11"/>
  <c r="CJQ388" i="11" s="1"/>
  <c r="CJR388" i="11" s="1"/>
  <c r="BZO388" i="11"/>
  <c r="BZU388" i="11" s="1"/>
  <c r="BZV388" i="11" s="1"/>
  <c r="BPS388" i="11"/>
  <c r="BPY388" i="11" s="1"/>
  <c r="BPZ388" i="11" s="1"/>
  <c r="BFW388" i="11"/>
  <c r="BGC388" i="11" s="1"/>
  <c r="BGD388" i="11" s="1"/>
  <c r="AWA388" i="11"/>
  <c r="AWG388" i="11" s="1"/>
  <c r="AWH388" i="11" s="1"/>
  <c r="AME388" i="11"/>
  <c r="AMK388" i="11" s="1"/>
  <c r="AML388" i="11" s="1"/>
  <c r="ACI388" i="11"/>
  <c r="ACO388" i="11" s="1"/>
  <c r="ACP388" i="11" s="1"/>
  <c r="SM388" i="11"/>
  <c r="SS388" i="11" s="1"/>
  <c r="ST388" i="11" s="1"/>
  <c r="IQ388" i="11"/>
  <c r="IW388" i="11" s="1"/>
  <c r="IX388" i="11" s="1"/>
  <c r="WVC387" i="11"/>
  <c r="WVG387" i="11" s="1"/>
  <c r="WVJ387" i="11" s="1"/>
  <c r="WLG387" i="11"/>
  <c r="WLK387" i="11" s="1"/>
  <c r="WLN387" i="11" s="1"/>
  <c r="WBK387" i="11"/>
  <c r="WBO387" i="11" s="1"/>
  <c r="WBR387" i="11" s="1"/>
  <c r="VRO387" i="11"/>
  <c r="VRS387" i="11" s="1"/>
  <c r="VRV387" i="11" s="1"/>
  <c r="VHS387" i="11"/>
  <c r="VHW387" i="11" s="1"/>
  <c r="VHZ387" i="11" s="1"/>
  <c r="UXW387" i="11"/>
  <c r="UYA387" i="11" s="1"/>
  <c r="UYD387" i="11" s="1"/>
  <c r="UOA387" i="11"/>
  <c r="UOE387" i="11" s="1"/>
  <c r="UOH387" i="11" s="1"/>
  <c r="UEE387" i="11"/>
  <c r="UEI387" i="11" s="1"/>
  <c r="UEL387" i="11" s="1"/>
  <c r="TUI387" i="11"/>
  <c r="TUM387" i="11" s="1"/>
  <c r="TUP387" i="11" s="1"/>
  <c r="TKM387" i="11"/>
  <c r="TKQ387" i="11" s="1"/>
  <c r="TKT387" i="11" s="1"/>
  <c r="TAQ387" i="11"/>
  <c r="TAU387" i="11" s="1"/>
  <c r="TAX387" i="11" s="1"/>
  <c r="SQU387" i="11"/>
  <c r="SQY387" i="11" s="1"/>
  <c r="SRB387" i="11" s="1"/>
  <c r="SGY387" i="11"/>
  <c r="SHC387" i="11" s="1"/>
  <c r="SHF387" i="11" s="1"/>
  <c r="RXC387" i="11"/>
  <c r="RXG387" i="11" s="1"/>
  <c r="RXJ387" i="11" s="1"/>
  <c r="RNG387" i="11"/>
  <c r="RNK387" i="11" s="1"/>
  <c r="RNN387" i="11" s="1"/>
  <c r="RDK387" i="11"/>
  <c r="RDO387" i="11" s="1"/>
  <c r="RDR387" i="11" s="1"/>
  <c r="QTO387" i="11"/>
  <c r="QTS387" i="11" s="1"/>
  <c r="QTV387" i="11" s="1"/>
  <c r="QJS387" i="11"/>
  <c r="QJW387" i="11" s="1"/>
  <c r="QJZ387" i="11" s="1"/>
  <c r="PZW387" i="11"/>
  <c r="QAA387" i="11" s="1"/>
  <c r="QAD387" i="11" s="1"/>
  <c r="PQA387" i="11"/>
  <c r="PQE387" i="11" s="1"/>
  <c r="PQH387" i="11" s="1"/>
  <c r="PGE387" i="11"/>
  <c r="PGI387" i="11" s="1"/>
  <c r="PGL387" i="11" s="1"/>
  <c r="OWI387" i="11"/>
  <c r="OWM387" i="11" s="1"/>
  <c r="OWP387" i="11" s="1"/>
  <c r="OMM387" i="11"/>
  <c r="OMQ387" i="11" s="1"/>
  <c r="OMT387" i="11" s="1"/>
  <c r="OCQ387" i="11"/>
  <c r="OCU387" i="11" s="1"/>
  <c r="OCX387" i="11" s="1"/>
  <c r="NSU387" i="11"/>
  <c r="NSY387" i="11" s="1"/>
  <c r="NTB387" i="11" s="1"/>
  <c r="NIY387" i="11"/>
  <c r="NJC387" i="11" s="1"/>
  <c r="NJF387" i="11" s="1"/>
  <c r="MZC387" i="11"/>
  <c r="MZG387" i="11" s="1"/>
  <c r="MZJ387" i="11" s="1"/>
  <c r="MPG387" i="11"/>
  <c r="MPK387" i="11" s="1"/>
  <c r="MPN387" i="11" s="1"/>
  <c r="MFK387" i="11"/>
  <c r="MFO387" i="11" s="1"/>
  <c r="MFR387" i="11" s="1"/>
  <c r="LVO387" i="11"/>
  <c r="LVS387" i="11" s="1"/>
  <c r="LVV387" i="11" s="1"/>
  <c r="LLS387" i="11"/>
  <c r="LLW387" i="11" s="1"/>
  <c r="LLZ387" i="11" s="1"/>
  <c r="LBW387" i="11"/>
  <c r="LCA387" i="11" s="1"/>
  <c r="LCD387" i="11" s="1"/>
  <c r="KSA387" i="11"/>
  <c r="KSE387" i="11" s="1"/>
  <c r="KSH387" i="11" s="1"/>
  <c r="KIE387" i="11"/>
  <c r="KII387" i="11" s="1"/>
  <c r="KIL387" i="11" s="1"/>
  <c r="JYI387" i="11"/>
  <c r="JYM387" i="11" s="1"/>
  <c r="JYP387" i="11" s="1"/>
  <c r="JOM387" i="11"/>
  <c r="JOQ387" i="11" s="1"/>
  <c r="JOT387" i="11" s="1"/>
  <c r="JEQ387" i="11"/>
  <c r="JEU387" i="11" s="1"/>
  <c r="JEX387" i="11" s="1"/>
  <c r="IUU387" i="11"/>
  <c r="IUY387" i="11" s="1"/>
  <c r="IVB387" i="11" s="1"/>
  <c r="IKY387" i="11"/>
  <c r="ILC387" i="11" s="1"/>
  <c r="ILF387" i="11" s="1"/>
  <c r="IBC387" i="11"/>
  <c r="IBG387" i="11" s="1"/>
  <c r="IBJ387" i="11" s="1"/>
  <c r="HRG387" i="11"/>
  <c r="HRK387" i="11" s="1"/>
  <c r="HRN387" i="11" s="1"/>
  <c r="HHK387" i="11"/>
  <c r="HHO387" i="11" s="1"/>
  <c r="HHR387" i="11" s="1"/>
  <c r="GXO387" i="11"/>
  <c r="GXS387" i="11" s="1"/>
  <c r="GXV387" i="11" s="1"/>
  <c r="GNS387" i="11"/>
  <c r="GNW387" i="11" s="1"/>
  <c r="GNZ387" i="11" s="1"/>
  <c r="GDW387" i="11"/>
  <c r="GEA387" i="11" s="1"/>
  <c r="GED387" i="11" s="1"/>
  <c r="FUA387" i="11"/>
  <c r="FUE387" i="11" s="1"/>
  <c r="FUH387" i="11" s="1"/>
  <c r="FKE387" i="11"/>
  <c r="FKI387" i="11" s="1"/>
  <c r="FKL387" i="11" s="1"/>
  <c r="FAI387" i="11"/>
  <c r="FAM387" i="11" s="1"/>
  <c r="FAP387" i="11" s="1"/>
  <c r="EQM387" i="11"/>
  <c r="EQQ387" i="11" s="1"/>
  <c r="EQT387" i="11" s="1"/>
  <c r="EGQ387" i="11"/>
  <c r="EGU387" i="11" s="1"/>
  <c r="EGX387" i="11" s="1"/>
  <c r="DWU387" i="11"/>
  <c r="DWY387" i="11" s="1"/>
  <c r="DXB387" i="11" s="1"/>
  <c r="DMY387" i="11"/>
  <c r="DNC387" i="11" s="1"/>
  <c r="DNF387" i="11" s="1"/>
  <c r="DDC387" i="11"/>
  <c r="DDG387" i="11" s="1"/>
  <c r="DDJ387" i="11" s="1"/>
  <c r="CTG387" i="11"/>
  <c r="CTK387" i="11" s="1"/>
  <c r="CTN387" i="11" s="1"/>
  <c r="CJK387" i="11"/>
  <c r="CJO387" i="11" s="1"/>
  <c r="CJR387" i="11" s="1"/>
  <c r="BZO387" i="11"/>
  <c r="BZS387" i="11" s="1"/>
  <c r="BZV387" i="11" s="1"/>
  <c r="BPS387" i="11"/>
  <c r="BPW387" i="11" s="1"/>
  <c r="BPZ387" i="11" s="1"/>
  <c r="BFW387" i="11"/>
  <c r="BGA387" i="11" s="1"/>
  <c r="BGD387" i="11" s="1"/>
  <c r="AWA387" i="11"/>
  <c r="AWE387" i="11" s="1"/>
  <c r="AWH387" i="11" s="1"/>
  <c r="AME387" i="11"/>
  <c r="AMI387" i="11" s="1"/>
  <c r="AML387" i="11" s="1"/>
  <c r="ACI387" i="11"/>
  <c r="ACM387" i="11" s="1"/>
  <c r="ACP387" i="11" s="1"/>
  <c r="SM387" i="11"/>
  <c r="SQ387" i="11" s="1"/>
  <c r="ST387" i="11" s="1"/>
  <c r="IQ387" i="11"/>
  <c r="IU387" i="11" s="1"/>
  <c r="IX387" i="11" s="1"/>
  <c r="WVB354" i="11"/>
  <c r="WVD354" i="11" s="1"/>
  <c r="WVI354" i="11" s="1"/>
  <c r="WLF354" i="11"/>
  <c r="WLH354" i="11" s="1"/>
  <c r="WLM354" i="11" s="1"/>
  <c r="WBJ354" i="11"/>
  <c r="WBL354" i="11" s="1"/>
  <c r="WBQ354" i="11" s="1"/>
  <c r="VRN354" i="11"/>
  <c r="VRP354" i="11" s="1"/>
  <c r="VRU354" i="11" s="1"/>
  <c r="VHR354" i="11"/>
  <c r="VHT354" i="11" s="1"/>
  <c r="VHY354" i="11" s="1"/>
  <c r="UXV354" i="11"/>
  <c r="UXX354" i="11" s="1"/>
  <c r="UYC354" i="11" s="1"/>
  <c r="UNZ354" i="11"/>
  <c r="UOB354" i="11" s="1"/>
  <c r="UOG354" i="11" s="1"/>
  <c r="UED354" i="11"/>
  <c r="UEF354" i="11" s="1"/>
  <c r="UEK354" i="11" s="1"/>
  <c r="TUH354" i="11"/>
  <c r="TUJ354" i="11" s="1"/>
  <c r="TUO354" i="11" s="1"/>
  <c r="TKL354" i="11"/>
  <c r="TKN354" i="11" s="1"/>
  <c r="TKS354" i="11" s="1"/>
  <c r="TAP354" i="11"/>
  <c r="TAR354" i="11" s="1"/>
  <c r="TAW354" i="11" s="1"/>
  <c r="SQT354" i="11"/>
  <c r="SQV354" i="11" s="1"/>
  <c r="SRA354" i="11" s="1"/>
  <c r="SGX354" i="11"/>
  <c r="SGZ354" i="11" s="1"/>
  <c r="SHE354" i="11" s="1"/>
  <c r="RXB354" i="11"/>
  <c r="RXD354" i="11" s="1"/>
  <c r="RXI354" i="11" s="1"/>
  <c r="RNF354" i="11"/>
  <c r="RNH354" i="11" s="1"/>
  <c r="RNM354" i="11" s="1"/>
  <c r="RDJ354" i="11"/>
  <c r="RDL354" i="11" s="1"/>
  <c r="RDQ354" i="11" s="1"/>
  <c r="QTN354" i="11"/>
  <c r="QTP354" i="11" s="1"/>
  <c r="QTU354" i="11" s="1"/>
  <c r="QJR354" i="11"/>
  <c r="QJT354" i="11" s="1"/>
  <c r="QJY354" i="11" s="1"/>
  <c r="PZV354" i="11"/>
  <c r="PZX354" i="11" s="1"/>
  <c r="QAC354" i="11" s="1"/>
  <c r="PPZ354" i="11"/>
  <c r="PQB354" i="11" s="1"/>
  <c r="PQG354" i="11" s="1"/>
  <c r="PGD354" i="11"/>
  <c r="PGF354" i="11" s="1"/>
  <c r="PGK354" i="11" s="1"/>
  <c r="OWH354" i="11"/>
  <c r="OWJ354" i="11" s="1"/>
  <c r="OWO354" i="11" s="1"/>
  <c r="OML354" i="11"/>
  <c r="OMN354" i="11" s="1"/>
  <c r="OMS354" i="11" s="1"/>
  <c r="OCP354" i="11"/>
  <c r="OCR354" i="11" s="1"/>
  <c r="OCW354" i="11" s="1"/>
  <c r="NST354" i="11"/>
  <c r="NSV354" i="11" s="1"/>
  <c r="NTA354" i="11" s="1"/>
  <c r="NIX354" i="11"/>
  <c r="NIZ354" i="11" s="1"/>
  <c r="NJE354" i="11" s="1"/>
  <c r="MZB354" i="11"/>
  <c r="MZD354" i="11" s="1"/>
  <c r="MZI354" i="11" s="1"/>
  <c r="MPF354" i="11"/>
  <c r="MPH354" i="11" s="1"/>
  <c r="MPM354" i="11" s="1"/>
  <c r="MFJ354" i="11"/>
  <c r="MFL354" i="11" s="1"/>
  <c r="MFQ354" i="11" s="1"/>
  <c r="LVN354" i="11"/>
  <c r="LVP354" i="11" s="1"/>
  <c r="LVU354" i="11" s="1"/>
  <c r="LLR354" i="11"/>
  <c r="LLT354" i="11" s="1"/>
  <c r="LLY354" i="11" s="1"/>
  <c r="LBV354" i="11"/>
  <c r="LBX354" i="11" s="1"/>
  <c r="LCC354" i="11" s="1"/>
  <c r="KRZ354" i="11"/>
  <c r="KSB354" i="11" s="1"/>
  <c r="KSG354" i="11" s="1"/>
  <c r="KID354" i="11"/>
  <c r="KIF354" i="11" s="1"/>
  <c r="KIK354" i="11" s="1"/>
  <c r="JYH354" i="11"/>
  <c r="JYJ354" i="11" s="1"/>
  <c r="JYO354" i="11" s="1"/>
  <c r="JOL354" i="11"/>
  <c r="JON354" i="11" s="1"/>
  <c r="JOS354" i="11" s="1"/>
  <c r="JEP354" i="11"/>
  <c r="JER354" i="11" s="1"/>
  <c r="JEW354" i="11" s="1"/>
  <c r="IUT354" i="11"/>
  <c r="IUV354" i="11" s="1"/>
  <c r="IVA354" i="11" s="1"/>
  <c r="IKX354" i="11"/>
  <c r="IKZ354" i="11" s="1"/>
  <c r="ILE354" i="11" s="1"/>
  <c r="IBB354" i="11"/>
  <c r="IBD354" i="11" s="1"/>
  <c r="IBI354" i="11" s="1"/>
  <c r="HRF354" i="11"/>
  <c r="HRH354" i="11" s="1"/>
  <c r="HRM354" i="11" s="1"/>
  <c r="HHJ354" i="11"/>
  <c r="HHL354" i="11" s="1"/>
  <c r="HHQ354" i="11" s="1"/>
  <c r="GXN354" i="11"/>
  <c r="GXP354" i="11" s="1"/>
  <c r="GXU354" i="11" s="1"/>
  <c r="GNR354" i="11"/>
  <c r="GNT354" i="11" s="1"/>
  <c r="GNY354" i="11" s="1"/>
  <c r="GDV354" i="11"/>
  <c r="GDX354" i="11" s="1"/>
  <c r="GEC354" i="11" s="1"/>
  <c r="FTZ354" i="11"/>
  <c r="FUB354" i="11" s="1"/>
  <c r="FUG354" i="11" s="1"/>
  <c r="FKD354" i="11"/>
  <c r="FKF354" i="11" s="1"/>
  <c r="FKK354" i="11" s="1"/>
  <c r="FAH354" i="11"/>
  <c r="FAJ354" i="11" s="1"/>
  <c r="FAO354" i="11" s="1"/>
  <c r="EQL354" i="11"/>
  <c r="EQN354" i="11" s="1"/>
  <c r="EQS354" i="11" s="1"/>
  <c r="EGP354" i="11"/>
  <c r="EGR354" i="11" s="1"/>
  <c r="EGW354" i="11" s="1"/>
  <c r="DWT354" i="11"/>
  <c r="DWV354" i="11" s="1"/>
  <c r="DXA354" i="11" s="1"/>
  <c r="DMX354" i="11"/>
  <c r="DMZ354" i="11" s="1"/>
  <c r="DNE354" i="11" s="1"/>
  <c r="DDB354" i="11"/>
  <c r="DDD354" i="11" s="1"/>
  <c r="DDI354" i="11" s="1"/>
  <c r="CTF354" i="11"/>
  <c r="CTH354" i="11" s="1"/>
  <c r="CTM354" i="11" s="1"/>
  <c r="CJJ354" i="11"/>
  <c r="CJL354" i="11" s="1"/>
  <c r="CJQ354" i="11" s="1"/>
  <c r="BZN354" i="11"/>
  <c r="BZP354" i="11" s="1"/>
  <c r="BZU354" i="11" s="1"/>
  <c r="BPR354" i="11"/>
  <c r="BPT354" i="11" s="1"/>
  <c r="BPY354" i="11" s="1"/>
  <c r="BFV354" i="11"/>
  <c r="BFX354" i="11" s="1"/>
  <c r="BGC354" i="11" s="1"/>
  <c r="AVZ354" i="11"/>
  <c r="AWB354" i="11" s="1"/>
  <c r="AWG354" i="11" s="1"/>
  <c r="AMD354" i="11"/>
  <c r="AMF354" i="11" s="1"/>
  <c r="AMK354" i="11" s="1"/>
  <c r="ACH354" i="11"/>
  <c r="ACJ354" i="11" s="1"/>
  <c r="ACO354" i="11" s="1"/>
  <c r="SL354" i="11"/>
  <c r="SN354" i="11" s="1"/>
  <c r="SS354" i="11" s="1"/>
  <c r="IP354" i="11"/>
  <c r="IR354" i="11" s="1"/>
  <c r="IW354" i="11" s="1"/>
  <c r="WVC353" i="11"/>
  <c r="WVB353" i="11"/>
  <c r="WLG353" i="11"/>
  <c r="WLF353" i="11"/>
  <c r="WBK353" i="11"/>
  <c r="WBJ353" i="11"/>
  <c r="VRO353" i="11"/>
  <c r="VRN353" i="11"/>
  <c r="VHS353" i="11"/>
  <c r="VHR353" i="11"/>
  <c r="UXW353" i="11"/>
  <c r="UXV353" i="11"/>
  <c r="UOA353" i="11"/>
  <c r="UNZ353" i="11"/>
  <c r="UEE353" i="11"/>
  <c r="UED353" i="11"/>
  <c r="TUI353" i="11"/>
  <c r="TUH353" i="11"/>
  <c r="TKM353" i="11"/>
  <c r="TKL353" i="11"/>
  <c r="TAQ353" i="11"/>
  <c r="TAP353" i="11"/>
  <c r="SQU353" i="11"/>
  <c r="SQT353" i="11"/>
  <c r="SGY353" i="11"/>
  <c r="SGX353" i="11"/>
  <c r="RXC353" i="11"/>
  <c r="RXB353" i="11"/>
  <c r="RNG353" i="11"/>
  <c r="RNF353" i="11"/>
  <c r="RDK353" i="11"/>
  <c r="RDJ353" i="11"/>
  <c r="QTO353" i="11"/>
  <c r="QTN353" i="11"/>
  <c r="QJS353" i="11"/>
  <c r="QJR353" i="11"/>
  <c r="PZW353" i="11"/>
  <c r="PZV353" i="11"/>
  <c r="PQA353" i="11"/>
  <c r="PPZ353" i="11"/>
  <c r="PGE353" i="11"/>
  <c r="PGD353" i="11"/>
  <c r="OWI353" i="11"/>
  <c r="OWH353" i="11"/>
  <c r="OMM353" i="11"/>
  <c r="OML353" i="11"/>
  <c r="OCQ353" i="11"/>
  <c r="OCP353" i="11"/>
  <c r="NSU353" i="11"/>
  <c r="NST353" i="11"/>
  <c r="NIY353" i="11"/>
  <c r="NIX353" i="11"/>
  <c r="MZC353" i="11"/>
  <c r="MZB353" i="11"/>
  <c r="MPG353" i="11"/>
  <c r="MPF353" i="11"/>
  <c r="MFK353" i="11"/>
  <c r="MFJ353" i="11"/>
  <c r="LVO353" i="11"/>
  <c r="LVN353" i="11"/>
  <c r="LLS353" i="11"/>
  <c r="LLR353" i="11"/>
  <c r="LBW353" i="11"/>
  <c r="LBV353" i="11"/>
  <c r="KSA353" i="11"/>
  <c r="KRZ353" i="11"/>
  <c r="KIE353" i="11"/>
  <c r="KID353" i="11"/>
  <c r="JYI353" i="11"/>
  <c r="JYH353" i="11"/>
  <c r="JOM353" i="11"/>
  <c r="JOL353" i="11"/>
  <c r="JEQ353" i="11"/>
  <c r="JEP353" i="11"/>
  <c r="IUU353" i="11"/>
  <c r="IUT353" i="11"/>
  <c r="IKY353" i="11"/>
  <c r="IKX353" i="11"/>
  <c r="IBC353" i="11"/>
  <c r="IBB353" i="11"/>
  <c r="HRG353" i="11"/>
  <c r="HRF353" i="11"/>
  <c r="HHK353" i="11"/>
  <c r="HHJ353" i="11"/>
  <c r="GXO353" i="11"/>
  <c r="GXN353" i="11"/>
  <c r="GNS353" i="11"/>
  <c r="GNR353" i="11"/>
  <c r="GDW353" i="11"/>
  <c r="GDV353" i="11"/>
  <c r="FUA353" i="11"/>
  <c r="FTZ353" i="11"/>
  <c r="FKE353" i="11"/>
  <c r="FKD353" i="11"/>
  <c r="FAI353" i="11"/>
  <c r="FAH353" i="11"/>
  <c r="EQM353" i="11"/>
  <c r="EQL353" i="11"/>
  <c r="EGQ353" i="11"/>
  <c r="EGP353" i="11"/>
  <c r="DWU353" i="11"/>
  <c r="DWT353" i="11"/>
  <c r="DMY353" i="11"/>
  <c r="DMX353" i="11"/>
  <c r="DDC353" i="11"/>
  <c r="DDB353" i="11"/>
  <c r="CTG353" i="11"/>
  <c r="CTF353" i="11"/>
  <c r="CJK353" i="11"/>
  <c r="CJJ353" i="11"/>
  <c r="BZO353" i="11"/>
  <c r="BZN353" i="11"/>
  <c r="BPS353" i="11"/>
  <c r="BPR353" i="11"/>
  <c r="BFW353" i="11"/>
  <c r="BFV353" i="11"/>
  <c r="AWA353" i="11"/>
  <c r="AVZ353" i="11"/>
  <c r="AME353" i="11"/>
  <c r="AMD353" i="11"/>
  <c r="ACI353" i="11"/>
  <c r="ACH353" i="11"/>
  <c r="SM353" i="11"/>
  <c r="SL353" i="11"/>
  <c r="IQ353" i="11"/>
  <c r="IP353" i="11"/>
  <c r="WVB351" i="11"/>
  <c r="WVH351" i="11" s="1"/>
  <c r="WVI351" i="11" s="1"/>
  <c r="WLF351" i="11"/>
  <c r="WLL351" i="11" s="1"/>
  <c r="WLM351" i="11" s="1"/>
  <c r="WBJ351" i="11"/>
  <c r="WBP351" i="11" s="1"/>
  <c r="WBQ351" i="11" s="1"/>
  <c r="VRN351" i="11"/>
  <c r="VRT351" i="11" s="1"/>
  <c r="VRU351" i="11" s="1"/>
  <c r="VHR351" i="11"/>
  <c r="VHX351" i="11" s="1"/>
  <c r="VHY351" i="11" s="1"/>
  <c r="UXV351" i="11"/>
  <c r="UYB351" i="11" s="1"/>
  <c r="UYC351" i="11" s="1"/>
  <c r="UNZ351" i="11"/>
  <c r="UOF351" i="11" s="1"/>
  <c r="UOG351" i="11" s="1"/>
  <c r="UED351" i="11"/>
  <c r="UEJ351" i="11" s="1"/>
  <c r="UEK351" i="11" s="1"/>
  <c r="TUH351" i="11"/>
  <c r="TUN351" i="11" s="1"/>
  <c r="TUO351" i="11" s="1"/>
  <c r="TKL351" i="11"/>
  <c r="TKR351" i="11" s="1"/>
  <c r="TKS351" i="11" s="1"/>
  <c r="TAP351" i="11"/>
  <c r="TAV351" i="11" s="1"/>
  <c r="TAW351" i="11" s="1"/>
  <c r="SQT351" i="11"/>
  <c r="SQZ351" i="11" s="1"/>
  <c r="SRA351" i="11" s="1"/>
  <c r="SGX351" i="11"/>
  <c r="SHD351" i="11" s="1"/>
  <c r="SHE351" i="11" s="1"/>
  <c r="RXB351" i="11"/>
  <c r="RXH351" i="11" s="1"/>
  <c r="RXI351" i="11" s="1"/>
  <c r="RNF351" i="11"/>
  <c r="RNL351" i="11" s="1"/>
  <c r="RNM351" i="11" s="1"/>
  <c r="RDJ351" i="11"/>
  <c r="RDP351" i="11" s="1"/>
  <c r="RDQ351" i="11" s="1"/>
  <c r="QTN351" i="11"/>
  <c r="QTT351" i="11" s="1"/>
  <c r="QTU351" i="11" s="1"/>
  <c r="QJR351" i="11"/>
  <c r="QJX351" i="11" s="1"/>
  <c r="QJY351" i="11" s="1"/>
  <c r="PZV351" i="11"/>
  <c r="QAB351" i="11" s="1"/>
  <c r="QAC351" i="11" s="1"/>
  <c r="PPZ351" i="11"/>
  <c r="PQF351" i="11" s="1"/>
  <c r="PQG351" i="11" s="1"/>
  <c r="PGD351" i="11"/>
  <c r="PGJ351" i="11" s="1"/>
  <c r="PGK351" i="11" s="1"/>
  <c r="OWH351" i="11"/>
  <c r="OWN351" i="11" s="1"/>
  <c r="OWO351" i="11" s="1"/>
  <c r="OML351" i="11"/>
  <c r="OMR351" i="11" s="1"/>
  <c r="OMS351" i="11" s="1"/>
  <c r="OCP351" i="11"/>
  <c r="OCV351" i="11" s="1"/>
  <c r="OCW351" i="11" s="1"/>
  <c r="NST351" i="11"/>
  <c r="NSZ351" i="11" s="1"/>
  <c r="NTA351" i="11" s="1"/>
  <c r="NIX351" i="11"/>
  <c r="NJD351" i="11" s="1"/>
  <c r="NJE351" i="11" s="1"/>
  <c r="MZB351" i="11"/>
  <c r="MZH351" i="11" s="1"/>
  <c r="MZI351" i="11" s="1"/>
  <c r="MPF351" i="11"/>
  <c r="MPL351" i="11" s="1"/>
  <c r="MPM351" i="11" s="1"/>
  <c r="MFJ351" i="11"/>
  <c r="MFP351" i="11" s="1"/>
  <c r="MFQ351" i="11" s="1"/>
  <c r="LVN351" i="11"/>
  <c r="LVT351" i="11" s="1"/>
  <c r="LVU351" i="11" s="1"/>
  <c r="LLR351" i="11"/>
  <c r="LLX351" i="11" s="1"/>
  <c r="LLY351" i="11" s="1"/>
  <c r="LBV351" i="11"/>
  <c r="LCB351" i="11" s="1"/>
  <c r="LCC351" i="11" s="1"/>
  <c r="KRZ351" i="11"/>
  <c r="KSF351" i="11" s="1"/>
  <c r="KSG351" i="11" s="1"/>
  <c r="KID351" i="11"/>
  <c r="KIJ351" i="11" s="1"/>
  <c r="KIK351" i="11" s="1"/>
  <c r="JYH351" i="11"/>
  <c r="JYN351" i="11" s="1"/>
  <c r="JYO351" i="11" s="1"/>
  <c r="JOL351" i="11"/>
  <c r="JOR351" i="11" s="1"/>
  <c r="JOS351" i="11" s="1"/>
  <c r="JEP351" i="11"/>
  <c r="JEV351" i="11" s="1"/>
  <c r="JEW351" i="11" s="1"/>
  <c r="IUT351" i="11"/>
  <c r="IUZ351" i="11" s="1"/>
  <c r="IVA351" i="11" s="1"/>
  <c r="IKX351" i="11"/>
  <c r="ILD351" i="11" s="1"/>
  <c r="ILE351" i="11" s="1"/>
  <c r="IBB351" i="11"/>
  <c r="IBH351" i="11" s="1"/>
  <c r="IBI351" i="11" s="1"/>
  <c r="HRF351" i="11"/>
  <c r="HRL351" i="11" s="1"/>
  <c r="HRM351" i="11" s="1"/>
  <c r="HHJ351" i="11"/>
  <c r="HHP351" i="11" s="1"/>
  <c r="HHQ351" i="11" s="1"/>
  <c r="GXN351" i="11"/>
  <c r="GXT351" i="11" s="1"/>
  <c r="GXU351" i="11" s="1"/>
  <c r="GNR351" i="11"/>
  <c r="GNX351" i="11" s="1"/>
  <c r="GNY351" i="11" s="1"/>
  <c r="GDV351" i="11"/>
  <c r="GEB351" i="11" s="1"/>
  <c r="GEC351" i="11" s="1"/>
  <c r="FTZ351" i="11"/>
  <c r="FUF351" i="11" s="1"/>
  <c r="FUG351" i="11" s="1"/>
  <c r="FKD351" i="11"/>
  <c r="FKJ351" i="11" s="1"/>
  <c r="FKK351" i="11" s="1"/>
  <c r="FAH351" i="11"/>
  <c r="FAN351" i="11" s="1"/>
  <c r="FAO351" i="11" s="1"/>
  <c r="EQL351" i="11"/>
  <c r="EQR351" i="11" s="1"/>
  <c r="EQS351" i="11" s="1"/>
  <c r="EGP351" i="11"/>
  <c r="EGV351" i="11" s="1"/>
  <c r="EGW351" i="11" s="1"/>
  <c r="DWT351" i="11"/>
  <c r="DWZ351" i="11" s="1"/>
  <c r="DXA351" i="11" s="1"/>
  <c r="DMX351" i="11"/>
  <c r="DND351" i="11" s="1"/>
  <c r="DNE351" i="11" s="1"/>
  <c r="DDB351" i="11"/>
  <c r="DDH351" i="11" s="1"/>
  <c r="DDI351" i="11" s="1"/>
  <c r="CTF351" i="11"/>
  <c r="CTL351" i="11" s="1"/>
  <c r="CTM351" i="11" s="1"/>
  <c r="CJJ351" i="11"/>
  <c r="CJP351" i="11" s="1"/>
  <c r="CJQ351" i="11" s="1"/>
  <c r="BZN351" i="11"/>
  <c r="BZT351" i="11" s="1"/>
  <c r="BZU351" i="11" s="1"/>
  <c r="BPR351" i="11"/>
  <c r="BPX351" i="11" s="1"/>
  <c r="BPY351" i="11" s="1"/>
  <c r="BFV351" i="11"/>
  <c r="BGB351" i="11" s="1"/>
  <c r="BGC351" i="11" s="1"/>
  <c r="AVZ351" i="11"/>
  <c r="AWF351" i="11" s="1"/>
  <c r="AWG351" i="11" s="1"/>
  <c r="AMD351" i="11"/>
  <c r="AMJ351" i="11" s="1"/>
  <c r="AMK351" i="11" s="1"/>
  <c r="ACH351" i="11"/>
  <c r="ACN351" i="11" s="1"/>
  <c r="ACO351" i="11" s="1"/>
  <c r="SL351" i="11"/>
  <c r="SR351" i="11" s="1"/>
  <c r="SS351" i="11" s="1"/>
  <c r="IP351" i="11"/>
  <c r="IV351" i="11" s="1"/>
  <c r="IW351" i="11" s="1"/>
  <c r="WVB350" i="11"/>
  <c r="WVF350" i="11" s="1"/>
  <c r="WVI350" i="11" s="1"/>
  <c r="WLF350" i="11"/>
  <c r="WLJ350" i="11" s="1"/>
  <c r="WLM350" i="11" s="1"/>
  <c r="WBJ350" i="11"/>
  <c r="WBN350" i="11" s="1"/>
  <c r="WBQ350" i="11" s="1"/>
  <c r="VRN350" i="11"/>
  <c r="VRR350" i="11" s="1"/>
  <c r="VRU350" i="11" s="1"/>
  <c r="VHR350" i="11"/>
  <c r="VHV350" i="11" s="1"/>
  <c r="VHY350" i="11" s="1"/>
  <c r="UXV350" i="11"/>
  <c r="UXZ350" i="11" s="1"/>
  <c r="UYC350" i="11" s="1"/>
  <c r="UNZ350" i="11"/>
  <c r="UOD350" i="11" s="1"/>
  <c r="UOG350" i="11" s="1"/>
  <c r="UED350" i="11"/>
  <c r="UEH350" i="11" s="1"/>
  <c r="UEK350" i="11" s="1"/>
  <c r="TUH350" i="11"/>
  <c r="TUL350" i="11" s="1"/>
  <c r="TUO350" i="11" s="1"/>
  <c r="TKL350" i="11"/>
  <c r="TKP350" i="11" s="1"/>
  <c r="TKS350" i="11" s="1"/>
  <c r="TAP350" i="11"/>
  <c r="TAT350" i="11" s="1"/>
  <c r="TAW350" i="11" s="1"/>
  <c r="SQT350" i="11"/>
  <c r="SQX350" i="11" s="1"/>
  <c r="SRA350" i="11" s="1"/>
  <c r="SGX350" i="11"/>
  <c r="SHB350" i="11" s="1"/>
  <c r="SHE350" i="11" s="1"/>
  <c r="RXB350" i="11"/>
  <c r="RXF350" i="11" s="1"/>
  <c r="RXI350" i="11" s="1"/>
  <c r="RNF350" i="11"/>
  <c r="RNJ350" i="11" s="1"/>
  <c r="RNM350" i="11" s="1"/>
  <c r="RDJ350" i="11"/>
  <c r="RDN350" i="11" s="1"/>
  <c r="RDQ350" i="11" s="1"/>
  <c r="QTN350" i="11"/>
  <c r="QTR350" i="11" s="1"/>
  <c r="QTU350" i="11" s="1"/>
  <c r="QJR350" i="11"/>
  <c r="QJV350" i="11" s="1"/>
  <c r="QJY350" i="11" s="1"/>
  <c r="PZV350" i="11"/>
  <c r="PZZ350" i="11" s="1"/>
  <c r="QAC350" i="11" s="1"/>
  <c r="PPZ350" i="11"/>
  <c r="PQD350" i="11" s="1"/>
  <c r="PQG350" i="11" s="1"/>
  <c r="PGD350" i="11"/>
  <c r="PGH350" i="11" s="1"/>
  <c r="PGK350" i="11" s="1"/>
  <c r="OWH350" i="11"/>
  <c r="OWL350" i="11" s="1"/>
  <c r="OWO350" i="11" s="1"/>
  <c r="OML350" i="11"/>
  <c r="OMP350" i="11" s="1"/>
  <c r="OMS350" i="11" s="1"/>
  <c r="OCP350" i="11"/>
  <c r="OCT350" i="11" s="1"/>
  <c r="OCW350" i="11" s="1"/>
  <c r="NST350" i="11"/>
  <c r="NSX350" i="11" s="1"/>
  <c r="NTA350" i="11" s="1"/>
  <c r="NIX350" i="11"/>
  <c r="NJB350" i="11" s="1"/>
  <c r="NJE350" i="11" s="1"/>
  <c r="MZB350" i="11"/>
  <c r="MZF350" i="11" s="1"/>
  <c r="MZI350" i="11" s="1"/>
  <c r="MPF350" i="11"/>
  <c r="MPJ350" i="11" s="1"/>
  <c r="MPM350" i="11" s="1"/>
  <c r="MFJ350" i="11"/>
  <c r="MFN350" i="11" s="1"/>
  <c r="MFQ350" i="11" s="1"/>
  <c r="LVN350" i="11"/>
  <c r="LVR350" i="11" s="1"/>
  <c r="LVU350" i="11" s="1"/>
  <c r="LLR350" i="11"/>
  <c r="LLV350" i="11" s="1"/>
  <c r="LLY350" i="11" s="1"/>
  <c r="LBV350" i="11"/>
  <c r="LBZ350" i="11" s="1"/>
  <c r="LCC350" i="11" s="1"/>
  <c r="KRZ350" i="11"/>
  <c r="KSD350" i="11" s="1"/>
  <c r="KSG350" i="11" s="1"/>
  <c r="KID350" i="11"/>
  <c r="KIH350" i="11" s="1"/>
  <c r="KIK350" i="11" s="1"/>
  <c r="JYH350" i="11"/>
  <c r="JYL350" i="11" s="1"/>
  <c r="JYO350" i="11" s="1"/>
  <c r="JOL350" i="11"/>
  <c r="JOP350" i="11" s="1"/>
  <c r="JOS350" i="11" s="1"/>
  <c r="JEP350" i="11"/>
  <c r="JET350" i="11" s="1"/>
  <c r="JEW350" i="11" s="1"/>
  <c r="IUT350" i="11"/>
  <c r="IUX350" i="11" s="1"/>
  <c r="IVA350" i="11" s="1"/>
  <c r="IKX350" i="11"/>
  <c r="ILB350" i="11" s="1"/>
  <c r="ILE350" i="11" s="1"/>
  <c r="IBB350" i="11"/>
  <c r="IBF350" i="11" s="1"/>
  <c r="IBI350" i="11" s="1"/>
  <c r="HRF350" i="11"/>
  <c r="HRJ350" i="11" s="1"/>
  <c r="HRM350" i="11" s="1"/>
  <c r="HHJ350" i="11"/>
  <c r="HHN350" i="11" s="1"/>
  <c r="HHQ350" i="11" s="1"/>
  <c r="GXN350" i="11"/>
  <c r="GXR350" i="11" s="1"/>
  <c r="GXU350" i="11" s="1"/>
  <c r="GNR350" i="11"/>
  <c r="GNV350" i="11" s="1"/>
  <c r="GNY350" i="11" s="1"/>
  <c r="GDV350" i="11"/>
  <c r="GDZ350" i="11" s="1"/>
  <c r="GEC350" i="11" s="1"/>
  <c r="FTZ350" i="11"/>
  <c r="FUD350" i="11" s="1"/>
  <c r="FUG350" i="11" s="1"/>
  <c r="FKD350" i="11"/>
  <c r="FKH350" i="11" s="1"/>
  <c r="FKK350" i="11" s="1"/>
  <c r="FAH350" i="11"/>
  <c r="FAL350" i="11" s="1"/>
  <c r="FAO350" i="11" s="1"/>
  <c r="EQL350" i="11"/>
  <c r="EQP350" i="11" s="1"/>
  <c r="EQS350" i="11" s="1"/>
  <c r="EGP350" i="11"/>
  <c r="EGT350" i="11" s="1"/>
  <c r="EGW350" i="11" s="1"/>
  <c r="DWT350" i="11"/>
  <c r="DWX350" i="11" s="1"/>
  <c r="DXA350" i="11" s="1"/>
  <c r="DMX350" i="11"/>
  <c r="DNB350" i="11" s="1"/>
  <c r="DNE350" i="11" s="1"/>
  <c r="DDB350" i="11"/>
  <c r="DDF350" i="11" s="1"/>
  <c r="DDI350" i="11" s="1"/>
  <c r="CTF350" i="11"/>
  <c r="CTJ350" i="11" s="1"/>
  <c r="CTM350" i="11" s="1"/>
  <c r="CJJ350" i="11"/>
  <c r="CJN350" i="11" s="1"/>
  <c r="CJQ350" i="11" s="1"/>
  <c r="BZN350" i="11"/>
  <c r="BZR350" i="11" s="1"/>
  <c r="BZU350" i="11" s="1"/>
  <c r="BPR350" i="11"/>
  <c r="BPV350" i="11" s="1"/>
  <c r="BPY350" i="11" s="1"/>
  <c r="BFV350" i="11"/>
  <c r="BFZ350" i="11" s="1"/>
  <c r="BGC350" i="11" s="1"/>
  <c r="AVZ350" i="11"/>
  <c r="AWD350" i="11" s="1"/>
  <c r="AWG350" i="11" s="1"/>
  <c r="AMD350" i="11"/>
  <c r="AMH350" i="11" s="1"/>
  <c r="AMK350" i="11" s="1"/>
  <c r="ACH350" i="11"/>
  <c r="ACL350" i="11" s="1"/>
  <c r="ACO350" i="11" s="1"/>
  <c r="SL350" i="11"/>
  <c r="SP350" i="11" s="1"/>
  <c r="SS350" i="11" s="1"/>
  <c r="IP350" i="11"/>
  <c r="IT350" i="11" s="1"/>
  <c r="IW350" i="11" s="1"/>
  <c r="WVB275" i="11"/>
  <c r="WVD275" i="11" s="1"/>
  <c r="WVI275" i="11" s="1"/>
  <c r="WLF275" i="11"/>
  <c r="WLH275" i="11" s="1"/>
  <c r="WLM275" i="11" s="1"/>
  <c r="WBJ275" i="11"/>
  <c r="WBL275" i="11" s="1"/>
  <c r="WBQ275" i="11" s="1"/>
  <c r="VRN275" i="11"/>
  <c r="VRP275" i="11" s="1"/>
  <c r="VRU275" i="11" s="1"/>
  <c r="VHR275" i="11"/>
  <c r="VHT275" i="11" s="1"/>
  <c r="VHY275" i="11" s="1"/>
  <c r="UXV275" i="11"/>
  <c r="UXX275" i="11" s="1"/>
  <c r="UYC275" i="11" s="1"/>
  <c r="UNZ275" i="11"/>
  <c r="UOB275" i="11" s="1"/>
  <c r="UOG275" i="11" s="1"/>
  <c r="UED275" i="11"/>
  <c r="UEF275" i="11" s="1"/>
  <c r="UEK275" i="11" s="1"/>
  <c r="TUH275" i="11"/>
  <c r="TUJ275" i="11" s="1"/>
  <c r="TUO275" i="11" s="1"/>
  <c r="TKL275" i="11"/>
  <c r="TKN275" i="11" s="1"/>
  <c r="TKS275" i="11" s="1"/>
  <c r="TAP275" i="11"/>
  <c r="TAR275" i="11" s="1"/>
  <c r="TAW275" i="11" s="1"/>
  <c r="SQT275" i="11"/>
  <c r="SQV275" i="11" s="1"/>
  <c r="SRA275" i="11" s="1"/>
  <c r="SGX275" i="11"/>
  <c r="SGZ275" i="11" s="1"/>
  <c r="SHE275" i="11" s="1"/>
  <c r="RXB275" i="11"/>
  <c r="RXD275" i="11" s="1"/>
  <c r="RXI275" i="11" s="1"/>
  <c r="RNF275" i="11"/>
  <c r="RNH275" i="11" s="1"/>
  <c r="RNM275" i="11" s="1"/>
  <c r="RDJ275" i="11"/>
  <c r="RDL275" i="11" s="1"/>
  <c r="RDQ275" i="11" s="1"/>
  <c r="QTN275" i="11"/>
  <c r="QTP275" i="11" s="1"/>
  <c r="QTU275" i="11" s="1"/>
  <c r="QJR275" i="11"/>
  <c r="QJT275" i="11" s="1"/>
  <c r="QJY275" i="11" s="1"/>
  <c r="PZV275" i="11"/>
  <c r="PZX275" i="11" s="1"/>
  <c r="QAC275" i="11" s="1"/>
  <c r="PPZ275" i="11"/>
  <c r="PQB275" i="11" s="1"/>
  <c r="PQG275" i="11" s="1"/>
  <c r="PGD275" i="11"/>
  <c r="PGF275" i="11" s="1"/>
  <c r="PGK275" i="11" s="1"/>
  <c r="OWH275" i="11"/>
  <c r="OWJ275" i="11" s="1"/>
  <c r="OWO275" i="11" s="1"/>
  <c r="OML275" i="11"/>
  <c r="OMN275" i="11" s="1"/>
  <c r="OMS275" i="11" s="1"/>
  <c r="OCP275" i="11"/>
  <c r="OCR275" i="11" s="1"/>
  <c r="OCW275" i="11" s="1"/>
  <c r="NST275" i="11"/>
  <c r="NSV275" i="11" s="1"/>
  <c r="NTA275" i="11" s="1"/>
  <c r="NIX275" i="11"/>
  <c r="NIZ275" i="11" s="1"/>
  <c r="NJE275" i="11" s="1"/>
  <c r="MZB275" i="11"/>
  <c r="MZD275" i="11" s="1"/>
  <c r="MZI275" i="11" s="1"/>
  <c r="MPF275" i="11"/>
  <c r="MPH275" i="11" s="1"/>
  <c r="MPM275" i="11" s="1"/>
  <c r="MFJ275" i="11"/>
  <c r="MFL275" i="11" s="1"/>
  <c r="MFQ275" i="11" s="1"/>
  <c r="LVN275" i="11"/>
  <c r="LVP275" i="11" s="1"/>
  <c r="LVU275" i="11" s="1"/>
  <c r="LLR275" i="11"/>
  <c r="LLT275" i="11" s="1"/>
  <c r="LLY275" i="11" s="1"/>
  <c r="LBV275" i="11"/>
  <c r="LBX275" i="11" s="1"/>
  <c r="LCC275" i="11" s="1"/>
  <c r="KRZ275" i="11"/>
  <c r="KSB275" i="11" s="1"/>
  <c r="KSG275" i="11" s="1"/>
  <c r="KID275" i="11"/>
  <c r="KIF275" i="11" s="1"/>
  <c r="KIK275" i="11" s="1"/>
  <c r="JYH275" i="11"/>
  <c r="JYJ275" i="11" s="1"/>
  <c r="JYO275" i="11" s="1"/>
  <c r="JOL275" i="11"/>
  <c r="JON275" i="11" s="1"/>
  <c r="JOS275" i="11" s="1"/>
  <c r="JEP275" i="11"/>
  <c r="JER275" i="11" s="1"/>
  <c r="JEW275" i="11" s="1"/>
  <c r="IUT275" i="11"/>
  <c r="IUV275" i="11" s="1"/>
  <c r="IVA275" i="11" s="1"/>
  <c r="IKX275" i="11"/>
  <c r="IKZ275" i="11" s="1"/>
  <c r="ILE275" i="11" s="1"/>
  <c r="IBB275" i="11"/>
  <c r="IBD275" i="11" s="1"/>
  <c r="IBI275" i="11" s="1"/>
  <c r="HRF275" i="11"/>
  <c r="HRH275" i="11" s="1"/>
  <c r="HRM275" i="11" s="1"/>
  <c r="HHJ275" i="11"/>
  <c r="HHL275" i="11" s="1"/>
  <c r="HHQ275" i="11" s="1"/>
  <c r="GXN275" i="11"/>
  <c r="GXP275" i="11" s="1"/>
  <c r="GXU275" i="11" s="1"/>
  <c r="GNR275" i="11"/>
  <c r="GNT275" i="11" s="1"/>
  <c r="GNY275" i="11" s="1"/>
  <c r="GDV275" i="11"/>
  <c r="GDX275" i="11" s="1"/>
  <c r="GEC275" i="11" s="1"/>
  <c r="FTZ275" i="11"/>
  <c r="FUB275" i="11" s="1"/>
  <c r="FUG275" i="11" s="1"/>
  <c r="FKD275" i="11"/>
  <c r="FKF275" i="11" s="1"/>
  <c r="FKK275" i="11" s="1"/>
  <c r="FAH275" i="11"/>
  <c r="FAJ275" i="11" s="1"/>
  <c r="FAO275" i="11" s="1"/>
  <c r="EQL275" i="11"/>
  <c r="EQN275" i="11" s="1"/>
  <c r="EQS275" i="11" s="1"/>
  <c r="EGP275" i="11"/>
  <c r="EGR275" i="11" s="1"/>
  <c r="EGW275" i="11" s="1"/>
  <c r="DWT275" i="11"/>
  <c r="DWV275" i="11" s="1"/>
  <c r="DXA275" i="11" s="1"/>
  <c r="DMX275" i="11"/>
  <c r="DMZ275" i="11" s="1"/>
  <c r="DNE275" i="11" s="1"/>
  <c r="DDB275" i="11"/>
  <c r="DDD275" i="11" s="1"/>
  <c r="DDI275" i="11" s="1"/>
  <c r="CTF275" i="11"/>
  <c r="CTH275" i="11" s="1"/>
  <c r="CTM275" i="11" s="1"/>
  <c r="CJJ275" i="11"/>
  <c r="CJL275" i="11" s="1"/>
  <c r="CJQ275" i="11" s="1"/>
  <c r="BZN275" i="11"/>
  <c r="BZP275" i="11" s="1"/>
  <c r="BZU275" i="11" s="1"/>
  <c r="BPR275" i="11"/>
  <c r="BPT275" i="11" s="1"/>
  <c r="BPY275" i="11" s="1"/>
  <c r="BFV275" i="11"/>
  <c r="BFX275" i="11" s="1"/>
  <c r="BGC275" i="11" s="1"/>
  <c r="AVZ275" i="11"/>
  <c r="AWB275" i="11" s="1"/>
  <c r="AWG275" i="11" s="1"/>
  <c r="AMD275" i="11"/>
  <c r="AMF275" i="11" s="1"/>
  <c r="AMK275" i="11" s="1"/>
  <c r="ACH275" i="11"/>
  <c r="ACJ275" i="11" s="1"/>
  <c r="ACO275" i="11" s="1"/>
  <c r="SL275" i="11"/>
  <c r="SN275" i="11" s="1"/>
  <c r="SS275" i="11" s="1"/>
  <c r="IP275" i="11"/>
  <c r="IR275" i="11" s="1"/>
  <c r="IW275" i="11" s="1"/>
  <c r="WVC274" i="11"/>
  <c r="WVB274" i="11"/>
  <c r="WLG274" i="11"/>
  <c r="WLF274" i="11"/>
  <c r="WBK274" i="11"/>
  <c r="WBJ274" i="11"/>
  <c r="VRO274" i="11"/>
  <c r="VRN274" i="11"/>
  <c r="VHS274" i="11"/>
  <c r="VHR274" i="11"/>
  <c r="UXW274" i="11"/>
  <c r="UXV274" i="11"/>
  <c r="UOA274" i="11"/>
  <c r="UNZ274" i="11"/>
  <c r="UEE274" i="11"/>
  <c r="UED274" i="11"/>
  <c r="TUI274" i="11"/>
  <c r="TUH274" i="11"/>
  <c r="TKM274" i="11"/>
  <c r="TKL274" i="11"/>
  <c r="TAQ274" i="11"/>
  <c r="TAP274" i="11"/>
  <c r="SQU274" i="11"/>
  <c r="SQT274" i="11"/>
  <c r="SGY274" i="11"/>
  <c r="SGX274" i="11"/>
  <c r="RXC274" i="11"/>
  <c r="RXB274" i="11"/>
  <c r="RNG274" i="11"/>
  <c r="RNF274" i="11"/>
  <c r="RDK274" i="11"/>
  <c r="RDJ274" i="11"/>
  <c r="QTO274" i="11"/>
  <c r="QTN274" i="11"/>
  <c r="QJS274" i="11"/>
  <c r="QJR274" i="11"/>
  <c r="PZW274" i="11"/>
  <c r="PZV274" i="11"/>
  <c r="PQA274" i="11"/>
  <c r="PPZ274" i="11"/>
  <c r="PGE274" i="11"/>
  <c r="PGD274" i="11"/>
  <c r="OWI274" i="11"/>
  <c r="OWH274" i="11"/>
  <c r="OMM274" i="11"/>
  <c r="OML274" i="11"/>
  <c r="OCQ274" i="11"/>
  <c r="OCP274" i="11"/>
  <c r="NSU274" i="11"/>
  <c r="NST274" i="11"/>
  <c r="NIY274" i="11"/>
  <c r="NIX274" i="11"/>
  <c r="MZC274" i="11"/>
  <c r="MZB274" i="11"/>
  <c r="MPG274" i="11"/>
  <c r="MPF274" i="11"/>
  <c r="MFK274" i="11"/>
  <c r="MFJ274" i="11"/>
  <c r="LVO274" i="11"/>
  <c r="LVN274" i="11"/>
  <c r="LLS274" i="11"/>
  <c r="LLR274" i="11"/>
  <c r="LBW274" i="11"/>
  <c r="LBV274" i="11"/>
  <c r="KSA274" i="11"/>
  <c r="KRZ274" i="11"/>
  <c r="KIE274" i="11"/>
  <c r="KID274" i="11"/>
  <c r="JYI274" i="11"/>
  <c r="JYH274" i="11"/>
  <c r="JOM274" i="11"/>
  <c r="JOL274" i="11"/>
  <c r="JEQ274" i="11"/>
  <c r="JEP274" i="11"/>
  <c r="IUU274" i="11"/>
  <c r="IUT274" i="11"/>
  <c r="IKY274" i="11"/>
  <c r="IKX274" i="11"/>
  <c r="IBC274" i="11"/>
  <c r="IBB274" i="11"/>
  <c r="HRG274" i="11"/>
  <c r="HRF274" i="11"/>
  <c r="HHK274" i="11"/>
  <c r="HHJ274" i="11"/>
  <c r="GXO274" i="11"/>
  <c r="GXN274" i="11"/>
  <c r="GNS274" i="11"/>
  <c r="GNR274" i="11"/>
  <c r="GDW274" i="11"/>
  <c r="GDV274" i="11"/>
  <c r="FUA274" i="11"/>
  <c r="FTZ274" i="11"/>
  <c r="FKE274" i="11"/>
  <c r="FKD274" i="11"/>
  <c r="FAI274" i="11"/>
  <c r="FAH274" i="11"/>
  <c r="EQM274" i="11"/>
  <c r="EQL274" i="11"/>
  <c r="EGQ274" i="11"/>
  <c r="EGP274" i="11"/>
  <c r="DWU274" i="11"/>
  <c r="DWT274" i="11"/>
  <c r="DMY274" i="11"/>
  <c r="DMX274" i="11"/>
  <c r="DDC274" i="11"/>
  <c r="DDB274" i="11"/>
  <c r="CTG274" i="11"/>
  <c r="CTF274" i="11"/>
  <c r="CJK274" i="11"/>
  <c r="CJJ274" i="11"/>
  <c r="BZO274" i="11"/>
  <c r="BZN274" i="11"/>
  <c r="BPS274" i="11"/>
  <c r="BPR274" i="11"/>
  <c r="BFW274" i="11"/>
  <c r="BFV274" i="11"/>
  <c r="AWA274" i="11"/>
  <c r="AVZ274" i="11"/>
  <c r="AME274" i="11"/>
  <c r="AMD274" i="11"/>
  <c r="ACI274" i="11"/>
  <c r="ACH274" i="11"/>
  <c r="SM274" i="11"/>
  <c r="SL274" i="11"/>
  <c r="IQ274" i="11"/>
  <c r="IP274" i="11"/>
  <c r="WVB272" i="11"/>
  <c r="WVH272" i="11" s="1"/>
  <c r="WVI272" i="11" s="1"/>
  <c r="WLF272" i="11"/>
  <c r="WLL272" i="11" s="1"/>
  <c r="WLM272" i="11" s="1"/>
  <c r="WBJ272" i="11"/>
  <c r="WBP272" i="11" s="1"/>
  <c r="WBQ272" i="11" s="1"/>
  <c r="VRN272" i="11"/>
  <c r="VRT272" i="11" s="1"/>
  <c r="VRU272" i="11" s="1"/>
  <c r="VHR272" i="11"/>
  <c r="VHX272" i="11" s="1"/>
  <c r="VHY272" i="11" s="1"/>
  <c r="UXV272" i="11"/>
  <c r="UYB272" i="11" s="1"/>
  <c r="UYC272" i="11" s="1"/>
  <c r="UNZ272" i="11"/>
  <c r="UOF272" i="11" s="1"/>
  <c r="UOG272" i="11" s="1"/>
  <c r="UED272" i="11"/>
  <c r="UEJ272" i="11" s="1"/>
  <c r="UEK272" i="11" s="1"/>
  <c r="TUH272" i="11"/>
  <c r="TUN272" i="11" s="1"/>
  <c r="TUO272" i="11" s="1"/>
  <c r="TKL272" i="11"/>
  <c r="TKR272" i="11" s="1"/>
  <c r="TKS272" i="11" s="1"/>
  <c r="TAP272" i="11"/>
  <c r="TAV272" i="11" s="1"/>
  <c r="TAW272" i="11" s="1"/>
  <c r="SQT272" i="11"/>
  <c r="SQZ272" i="11" s="1"/>
  <c r="SRA272" i="11" s="1"/>
  <c r="SGX272" i="11"/>
  <c r="SHD272" i="11" s="1"/>
  <c r="SHE272" i="11" s="1"/>
  <c r="RXB272" i="11"/>
  <c r="RXH272" i="11" s="1"/>
  <c r="RXI272" i="11" s="1"/>
  <c r="RNF272" i="11"/>
  <c r="RNL272" i="11" s="1"/>
  <c r="RNM272" i="11" s="1"/>
  <c r="RDJ272" i="11"/>
  <c r="RDP272" i="11" s="1"/>
  <c r="RDQ272" i="11" s="1"/>
  <c r="QTN272" i="11"/>
  <c r="QTT272" i="11" s="1"/>
  <c r="QTU272" i="11" s="1"/>
  <c r="QJR272" i="11"/>
  <c r="QJX272" i="11" s="1"/>
  <c r="QJY272" i="11" s="1"/>
  <c r="PZV272" i="11"/>
  <c r="QAB272" i="11" s="1"/>
  <c r="QAC272" i="11" s="1"/>
  <c r="PPZ272" i="11"/>
  <c r="PQF272" i="11" s="1"/>
  <c r="PQG272" i="11" s="1"/>
  <c r="PGD272" i="11"/>
  <c r="PGJ272" i="11" s="1"/>
  <c r="PGK272" i="11" s="1"/>
  <c r="OWH272" i="11"/>
  <c r="OWN272" i="11" s="1"/>
  <c r="OWO272" i="11" s="1"/>
  <c r="OML272" i="11"/>
  <c r="OMR272" i="11" s="1"/>
  <c r="OMS272" i="11" s="1"/>
  <c r="OCP272" i="11"/>
  <c r="OCV272" i="11" s="1"/>
  <c r="OCW272" i="11" s="1"/>
  <c r="NST272" i="11"/>
  <c r="NSZ272" i="11" s="1"/>
  <c r="NTA272" i="11" s="1"/>
  <c r="NIX272" i="11"/>
  <c r="NJD272" i="11" s="1"/>
  <c r="NJE272" i="11" s="1"/>
  <c r="MZB272" i="11"/>
  <c r="MZH272" i="11" s="1"/>
  <c r="MZI272" i="11" s="1"/>
  <c r="MPF272" i="11"/>
  <c r="MPL272" i="11" s="1"/>
  <c r="MPM272" i="11" s="1"/>
  <c r="MFJ272" i="11"/>
  <c r="MFP272" i="11" s="1"/>
  <c r="MFQ272" i="11" s="1"/>
  <c r="LVN272" i="11"/>
  <c r="LVT272" i="11" s="1"/>
  <c r="LVU272" i="11" s="1"/>
  <c r="LLR272" i="11"/>
  <c r="LLX272" i="11" s="1"/>
  <c r="LLY272" i="11" s="1"/>
  <c r="LBV272" i="11"/>
  <c r="LCB272" i="11" s="1"/>
  <c r="LCC272" i="11" s="1"/>
  <c r="KRZ272" i="11"/>
  <c r="KSF272" i="11" s="1"/>
  <c r="KSG272" i="11" s="1"/>
  <c r="KID272" i="11"/>
  <c r="KIJ272" i="11" s="1"/>
  <c r="KIK272" i="11" s="1"/>
  <c r="JYH272" i="11"/>
  <c r="JYN272" i="11" s="1"/>
  <c r="JYO272" i="11" s="1"/>
  <c r="JOL272" i="11"/>
  <c r="JOR272" i="11" s="1"/>
  <c r="JOS272" i="11" s="1"/>
  <c r="JEP272" i="11"/>
  <c r="JEV272" i="11" s="1"/>
  <c r="JEW272" i="11" s="1"/>
  <c r="IUT272" i="11"/>
  <c r="IUZ272" i="11" s="1"/>
  <c r="IVA272" i="11" s="1"/>
  <c r="IKX272" i="11"/>
  <c r="ILD272" i="11" s="1"/>
  <c r="ILE272" i="11" s="1"/>
  <c r="IBB272" i="11"/>
  <c r="IBH272" i="11" s="1"/>
  <c r="IBI272" i="11" s="1"/>
  <c r="HRF272" i="11"/>
  <c r="HRL272" i="11" s="1"/>
  <c r="HRM272" i="11" s="1"/>
  <c r="HHJ272" i="11"/>
  <c r="HHP272" i="11" s="1"/>
  <c r="HHQ272" i="11" s="1"/>
  <c r="GXN272" i="11"/>
  <c r="GXT272" i="11" s="1"/>
  <c r="GXU272" i="11" s="1"/>
  <c r="GNR272" i="11"/>
  <c r="GNX272" i="11" s="1"/>
  <c r="GNY272" i="11" s="1"/>
  <c r="GDV272" i="11"/>
  <c r="GEB272" i="11" s="1"/>
  <c r="GEC272" i="11" s="1"/>
  <c r="FTZ272" i="11"/>
  <c r="FUF272" i="11" s="1"/>
  <c r="FUG272" i="11" s="1"/>
  <c r="FKD272" i="11"/>
  <c r="FKJ272" i="11" s="1"/>
  <c r="FKK272" i="11" s="1"/>
  <c r="FAH272" i="11"/>
  <c r="FAN272" i="11" s="1"/>
  <c r="FAO272" i="11" s="1"/>
  <c r="EQL272" i="11"/>
  <c r="EQR272" i="11" s="1"/>
  <c r="EQS272" i="11" s="1"/>
  <c r="EGP272" i="11"/>
  <c r="EGV272" i="11" s="1"/>
  <c r="EGW272" i="11" s="1"/>
  <c r="DWT272" i="11"/>
  <c r="DWZ272" i="11" s="1"/>
  <c r="DXA272" i="11" s="1"/>
  <c r="DMX272" i="11"/>
  <c r="DND272" i="11" s="1"/>
  <c r="DNE272" i="11" s="1"/>
  <c r="DDB272" i="11"/>
  <c r="DDH272" i="11" s="1"/>
  <c r="DDI272" i="11" s="1"/>
  <c r="CTF272" i="11"/>
  <c r="CTL272" i="11" s="1"/>
  <c r="CTM272" i="11" s="1"/>
  <c r="CJJ272" i="11"/>
  <c r="CJP272" i="11" s="1"/>
  <c r="CJQ272" i="11" s="1"/>
  <c r="BZN272" i="11"/>
  <c r="BZT272" i="11" s="1"/>
  <c r="BZU272" i="11" s="1"/>
  <c r="BPR272" i="11"/>
  <c r="BPX272" i="11" s="1"/>
  <c r="BPY272" i="11" s="1"/>
  <c r="BFV272" i="11"/>
  <c r="BGB272" i="11" s="1"/>
  <c r="BGC272" i="11" s="1"/>
  <c r="AVZ272" i="11"/>
  <c r="AWF272" i="11" s="1"/>
  <c r="AWG272" i="11" s="1"/>
  <c r="AMD272" i="11"/>
  <c r="AMJ272" i="11" s="1"/>
  <c r="AMK272" i="11" s="1"/>
  <c r="ACH272" i="11"/>
  <c r="ACN272" i="11" s="1"/>
  <c r="ACO272" i="11" s="1"/>
  <c r="SL272" i="11"/>
  <c r="SR272" i="11" s="1"/>
  <c r="SS272" i="11" s="1"/>
  <c r="IP272" i="11"/>
  <c r="IV272" i="11" s="1"/>
  <c r="IW272" i="11" s="1"/>
  <c r="WVB271" i="11"/>
  <c r="WVF271" i="11" s="1"/>
  <c r="WVI271" i="11" s="1"/>
  <c r="WLF271" i="11"/>
  <c r="WLJ271" i="11" s="1"/>
  <c r="WLM271" i="11" s="1"/>
  <c r="WBJ271" i="11"/>
  <c r="WBN271" i="11" s="1"/>
  <c r="WBQ271" i="11" s="1"/>
  <c r="VRN271" i="11"/>
  <c r="VRR271" i="11" s="1"/>
  <c r="VRU271" i="11" s="1"/>
  <c r="VHR271" i="11"/>
  <c r="VHV271" i="11" s="1"/>
  <c r="VHY271" i="11" s="1"/>
  <c r="UXV271" i="11"/>
  <c r="UXZ271" i="11" s="1"/>
  <c r="UYC271" i="11" s="1"/>
  <c r="UNZ271" i="11"/>
  <c r="UOD271" i="11" s="1"/>
  <c r="UOG271" i="11" s="1"/>
  <c r="UED271" i="11"/>
  <c r="UEH271" i="11" s="1"/>
  <c r="UEK271" i="11" s="1"/>
  <c r="TUH271" i="11"/>
  <c r="TUL271" i="11" s="1"/>
  <c r="TUO271" i="11" s="1"/>
  <c r="TKL271" i="11"/>
  <c r="TKP271" i="11" s="1"/>
  <c r="TKS271" i="11" s="1"/>
  <c r="TAP271" i="11"/>
  <c r="TAT271" i="11" s="1"/>
  <c r="TAW271" i="11" s="1"/>
  <c r="SQT271" i="11"/>
  <c r="SQX271" i="11" s="1"/>
  <c r="SRA271" i="11" s="1"/>
  <c r="SGX271" i="11"/>
  <c r="SHB271" i="11" s="1"/>
  <c r="SHE271" i="11" s="1"/>
  <c r="RXB271" i="11"/>
  <c r="RXF271" i="11" s="1"/>
  <c r="RXI271" i="11" s="1"/>
  <c r="RNF271" i="11"/>
  <c r="RNJ271" i="11" s="1"/>
  <c r="RNM271" i="11" s="1"/>
  <c r="RDJ271" i="11"/>
  <c r="RDN271" i="11" s="1"/>
  <c r="RDQ271" i="11" s="1"/>
  <c r="QTN271" i="11"/>
  <c r="QTR271" i="11" s="1"/>
  <c r="QTU271" i="11" s="1"/>
  <c r="QJR271" i="11"/>
  <c r="QJV271" i="11" s="1"/>
  <c r="QJY271" i="11" s="1"/>
  <c r="PZV271" i="11"/>
  <c r="PZZ271" i="11" s="1"/>
  <c r="QAC271" i="11" s="1"/>
  <c r="PPZ271" i="11"/>
  <c r="PQD271" i="11" s="1"/>
  <c r="PQG271" i="11" s="1"/>
  <c r="PGD271" i="11"/>
  <c r="PGH271" i="11" s="1"/>
  <c r="PGK271" i="11" s="1"/>
  <c r="OWH271" i="11"/>
  <c r="OWL271" i="11" s="1"/>
  <c r="OWO271" i="11" s="1"/>
  <c r="OML271" i="11"/>
  <c r="OMP271" i="11" s="1"/>
  <c r="OMS271" i="11" s="1"/>
  <c r="OCP271" i="11"/>
  <c r="OCT271" i="11" s="1"/>
  <c r="OCW271" i="11" s="1"/>
  <c r="NST271" i="11"/>
  <c r="NSX271" i="11" s="1"/>
  <c r="NTA271" i="11" s="1"/>
  <c r="NIX271" i="11"/>
  <c r="NJB271" i="11" s="1"/>
  <c r="NJE271" i="11" s="1"/>
  <c r="MZB271" i="11"/>
  <c r="MZF271" i="11" s="1"/>
  <c r="MZI271" i="11" s="1"/>
  <c r="MPF271" i="11"/>
  <c r="MPJ271" i="11" s="1"/>
  <c r="MPM271" i="11" s="1"/>
  <c r="MFJ271" i="11"/>
  <c r="MFN271" i="11" s="1"/>
  <c r="MFQ271" i="11" s="1"/>
  <c r="LVN271" i="11"/>
  <c r="LVR271" i="11" s="1"/>
  <c r="LVU271" i="11" s="1"/>
  <c r="LLR271" i="11"/>
  <c r="LLV271" i="11" s="1"/>
  <c r="LLY271" i="11" s="1"/>
  <c r="LBV271" i="11"/>
  <c r="LBZ271" i="11" s="1"/>
  <c r="LCC271" i="11" s="1"/>
  <c r="KRZ271" i="11"/>
  <c r="KSD271" i="11" s="1"/>
  <c r="KSG271" i="11" s="1"/>
  <c r="KID271" i="11"/>
  <c r="KIH271" i="11" s="1"/>
  <c r="KIK271" i="11" s="1"/>
  <c r="JYH271" i="11"/>
  <c r="JYL271" i="11" s="1"/>
  <c r="JYO271" i="11" s="1"/>
  <c r="JOL271" i="11"/>
  <c r="JOP271" i="11" s="1"/>
  <c r="JOS271" i="11" s="1"/>
  <c r="JEP271" i="11"/>
  <c r="JET271" i="11" s="1"/>
  <c r="JEW271" i="11" s="1"/>
  <c r="IUT271" i="11"/>
  <c r="IUX271" i="11" s="1"/>
  <c r="IVA271" i="11" s="1"/>
  <c r="IKX271" i="11"/>
  <c r="ILB271" i="11" s="1"/>
  <c r="ILE271" i="11" s="1"/>
  <c r="IBB271" i="11"/>
  <c r="IBF271" i="11" s="1"/>
  <c r="IBI271" i="11" s="1"/>
  <c r="HRF271" i="11"/>
  <c r="HRJ271" i="11" s="1"/>
  <c r="HRM271" i="11" s="1"/>
  <c r="HHJ271" i="11"/>
  <c r="HHN271" i="11" s="1"/>
  <c r="HHQ271" i="11" s="1"/>
  <c r="GXN271" i="11"/>
  <c r="GXR271" i="11" s="1"/>
  <c r="GXU271" i="11" s="1"/>
  <c r="GNR271" i="11"/>
  <c r="GNV271" i="11" s="1"/>
  <c r="GNY271" i="11" s="1"/>
  <c r="GDV271" i="11"/>
  <c r="GDZ271" i="11" s="1"/>
  <c r="GEC271" i="11" s="1"/>
  <c r="FTZ271" i="11"/>
  <c r="FUD271" i="11" s="1"/>
  <c r="FUG271" i="11" s="1"/>
  <c r="FKD271" i="11"/>
  <c r="FKH271" i="11" s="1"/>
  <c r="FKK271" i="11" s="1"/>
  <c r="FAH271" i="11"/>
  <c r="FAL271" i="11" s="1"/>
  <c r="FAO271" i="11" s="1"/>
  <c r="EQL271" i="11"/>
  <c r="EQP271" i="11" s="1"/>
  <c r="EQS271" i="11" s="1"/>
  <c r="EGP271" i="11"/>
  <c r="EGT271" i="11" s="1"/>
  <c r="EGW271" i="11" s="1"/>
  <c r="DWT271" i="11"/>
  <c r="DWX271" i="11" s="1"/>
  <c r="DXA271" i="11" s="1"/>
  <c r="DMX271" i="11"/>
  <c r="DNB271" i="11" s="1"/>
  <c r="DNE271" i="11" s="1"/>
  <c r="DDB271" i="11"/>
  <c r="DDF271" i="11" s="1"/>
  <c r="DDI271" i="11" s="1"/>
  <c r="CTF271" i="11"/>
  <c r="CTJ271" i="11" s="1"/>
  <c r="CTM271" i="11" s="1"/>
  <c r="CJJ271" i="11"/>
  <c r="CJN271" i="11" s="1"/>
  <c r="CJQ271" i="11" s="1"/>
  <c r="BZN271" i="11"/>
  <c r="BZR271" i="11" s="1"/>
  <c r="BZU271" i="11" s="1"/>
  <c r="BPR271" i="11"/>
  <c r="BPV271" i="11" s="1"/>
  <c r="BPY271" i="11" s="1"/>
  <c r="BFV271" i="11"/>
  <c r="BFZ271" i="11" s="1"/>
  <c r="BGC271" i="11" s="1"/>
  <c r="AVZ271" i="11"/>
  <c r="AWD271" i="11" s="1"/>
  <c r="AWG271" i="11" s="1"/>
  <c r="AMD271" i="11"/>
  <c r="AMH271" i="11" s="1"/>
  <c r="AMK271" i="11" s="1"/>
  <c r="ACH271" i="11"/>
  <c r="ACL271" i="11" s="1"/>
  <c r="ACO271" i="11" s="1"/>
  <c r="SL271" i="11"/>
  <c r="SP271" i="11" s="1"/>
  <c r="SS271" i="11" s="1"/>
  <c r="IP271" i="11"/>
  <c r="IT271" i="11" s="1"/>
  <c r="IW271" i="11" s="1"/>
  <c r="WVB269" i="11"/>
  <c r="WVD269" i="11" s="1"/>
  <c r="WVI269" i="11" s="1"/>
  <c r="WLF269" i="11"/>
  <c r="WLH269" i="11" s="1"/>
  <c r="WLM269" i="11" s="1"/>
  <c r="WBJ269" i="11"/>
  <c r="WBL269" i="11" s="1"/>
  <c r="WBQ269" i="11" s="1"/>
  <c r="VRN269" i="11"/>
  <c r="VRP269" i="11" s="1"/>
  <c r="VRU269" i="11" s="1"/>
  <c r="VHR269" i="11"/>
  <c r="VHT269" i="11" s="1"/>
  <c r="VHY269" i="11" s="1"/>
  <c r="UXV269" i="11"/>
  <c r="UXX269" i="11" s="1"/>
  <c r="UYC269" i="11" s="1"/>
  <c r="UNZ269" i="11"/>
  <c r="UOB269" i="11" s="1"/>
  <c r="UOG269" i="11" s="1"/>
  <c r="UED269" i="11"/>
  <c r="UEF269" i="11" s="1"/>
  <c r="UEK269" i="11" s="1"/>
  <c r="TUH269" i="11"/>
  <c r="TUJ269" i="11" s="1"/>
  <c r="TUO269" i="11" s="1"/>
  <c r="TKL269" i="11"/>
  <c r="TKN269" i="11" s="1"/>
  <c r="TKS269" i="11" s="1"/>
  <c r="TAP269" i="11"/>
  <c r="TAR269" i="11" s="1"/>
  <c r="TAW269" i="11" s="1"/>
  <c r="SQT269" i="11"/>
  <c r="SQV269" i="11" s="1"/>
  <c r="SRA269" i="11" s="1"/>
  <c r="SGX269" i="11"/>
  <c r="SGZ269" i="11" s="1"/>
  <c r="SHE269" i="11" s="1"/>
  <c r="RXB269" i="11"/>
  <c r="RXD269" i="11" s="1"/>
  <c r="RXI269" i="11" s="1"/>
  <c r="RNF269" i="11"/>
  <c r="RNH269" i="11" s="1"/>
  <c r="RNM269" i="11" s="1"/>
  <c r="RDJ269" i="11"/>
  <c r="RDL269" i="11" s="1"/>
  <c r="RDQ269" i="11" s="1"/>
  <c r="QTN269" i="11"/>
  <c r="QTP269" i="11" s="1"/>
  <c r="QTU269" i="11" s="1"/>
  <c r="QJR269" i="11"/>
  <c r="QJT269" i="11" s="1"/>
  <c r="QJY269" i="11" s="1"/>
  <c r="PZV269" i="11"/>
  <c r="PZX269" i="11" s="1"/>
  <c r="QAC269" i="11" s="1"/>
  <c r="PPZ269" i="11"/>
  <c r="PQB269" i="11" s="1"/>
  <c r="PQG269" i="11" s="1"/>
  <c r="PGD269" i="11"/>
  <c r="PGF269" i="11" s="1"/>
  <c r="PGK269" i="11" s="1"/>
  <c r="OWH269" i="11"/>
  <c r="OWJ269" i="11" s="1"/>
  <c r="OWO269" i="11" s="1"/>
  <c r="OML269" i="11"/>
  <c r="OMN269" i="11" s="1"/>
  <c r="OMS269" i="11" s="1"/>
  <c r="OCP269" i="11"/>
  <c r="OCR269" i="11" s="1"/>
  <c r="OCW269" i="11" s="1"/>
  <c r="NST269" i="11"/>
  <c r="NSV269" i="11" s="1"/>
  <c r="NTA269" i="11" s="1"/>
  <c r="NIX269" i="11"/>
  <c r="NIZ269" i="11" s="1"/>
  <c r="NJE269" i="11" s="1"/>
  <c r="MZB269" i="11"/>
  <c r="MZD269" i="11" s="1"/>
  <c r="MZI269" i="11" s="1"/>
  <c r="MPF269" i="11"/>
  <c r="MPH269" i="11" s="1"/>
  <c r="MPM269" i="11" s="1"/>
  <c r="MFJ269" i="11"/>
  <c r="MFL269" i="11" s="1"/>
  <c r="MFQ269" i="11" s="1"/>
  <c r="LVN269" i="11"/>
  <c r="LVP269" i="11" s="1"/>
  <c r="LVU269" i="11" s="1"/>
  <c r="LLR269" i="11"/>
  <c r="LLT269" i="11" s="1"/>
  <c r="LLY269" i="11" s="1"/>
  <c r="LBV269" i="11"/>
  <c r="LBX269" i="11" s="1"/>
  <c r="LCC269" i="11" s="1"/>
  <c r="KRZ269" i="11"/>
  <c r="KSB269" i="11" s="1"/>
  <c r="KSG269" i="11" s="1"/>
  <c r="KID269" i="11"/>
  <c r="KIF269" i="11" s="1"/>
  <c r="KIK269" i="11" s="1"/>
  <c r="JYH269" i="11"/>
  <c r="JYJ269" i="11" s="1"/>
  <c r="JYO269" i="11" s="1"/>
  <c r="JOL269" i="11"/>
  <c r="JON269" i="11" s="1"/>
  <c r="JOS269" i="11" s="1"/>
  <c r="JEP269" i="11"/>
  <c r="JER269" i="11" s="1"/>
  <c r="JEW269" i="11" s="1"/>
  <c r="IUT269" i="11"/>
  <c r="IUV269" i="11" s="1"/>
  <c r="IVA269" i="11" s="1"/>
  <c r="IKX269" i="11"/>
  <c r="IKZ269" i="11" s="1"/>
  <c r="ILE269" i="11" s="1"/>
  <c r="IBB269" i="11"/>
  <c r="IBD269" i="11" s="1"/>
  <c r="IBI269" i="11" s="1"/>
  <c r="HRF269" i="11"/>
  <c r="HRH269" i="11" s="1"/>
  <c r="HRM269" i="11" s="1"/>
  <c r="HHJ269" i="11"/>
  <c r="HHL269" i="11" s="1"/>
  <c r="HHQ269" i="11" s="1"/>
  <c r="GXN269" i="11"/>
  <c r="GXP269" i="11" s="1"/>
  <c r="GXU269" i="11" s="1"/>
  <c r="GNR269" i="11"/>
  <c r="GNT269" i="11" s="1"/>
  <c r="GNY269" i="11" s="1"/>
  <c r="GDV269" i="11"/>
  <c r="GDX269" i="11" s="1"/>
  <c r="GEC269" i="11" s="1"/>
  <c r="FTZ269" i="11"/>
  <c r="FUB269" i="11" s="1"/>
  <c r="FUG269" i="11" s="1"/>
  <c r="FKD269" i="11"/>
  <c r="FKF269" i="11" s="1"/>
  <c r="FKK269" i="11" s="1"/>
  <c r="FAH269" i="11"/>
  <c r="FAJ269" i="11" s="1"/>
  <c r="FAO269" i="11" s="1"/>
  <c r="EQL269" i="11"/>
  <c r="EQN269" i="11" s="1"/>
  <c r="EQS269" i="11" s="1"/>
  <c r="EGP269" i="11"/>
  <c r="EGR269" i="11" s="1"/>
  <c r="EGW269" i="11" s="1"/>
  <c r="DWT269" i="11"/>
  <c r="DWV269" i="11" s="1"/>
  <c r="DXA269" i="11" s="1"/>
  <c r="DMX269" i="11"/>
  <c r="DMZ269" i="11" s="1"/>
  <c r="DNE269" i="11" s="1"/>
  <c r="DDB269" i="11"/>
  <c r="DDD269" i="11" s="1"/>
  <c r="DDI269" i="11" s="1"/>
  <c r="CTF269" i="11"/>
  <c r="CTH269" i="11" s="1"/>
  <c r="CTM269" i="11" s="1"/>
  <c r="CJJ269" i="11"/>
  <c r="CJL269" i="11" s="1"/>
  <c r="CJQ269" i="11" s="1"/>
  <c r="BZN269" i="11"/>
  <c r="BZP269" i="11" s="1"/>
  <c r="BZU269" i="11" s="1"/>
  <c r="BPR269" i="11"/>
  <c r="BPT269" i="11" s="1"/>
  <c r="BPY269" i="11" s="1"/>
  <c r="BFV269" i="11"/>
  <c r="BFX269" i="11" s="1"/>
  <c r="BGC269" i="11" s="1"/>
  <c r="AVZ269" i="11"/>
  <c r="AWB269" i="11" s="1"/>
  <c r="AWG269" i="11" s="1"/>
  <c r="AMD269" i="11"/>
  <c r="AMF269" i="11" s="1"/>
  <c r="AMK269" i="11" s="1"/>
  <c r="ACH269" i="11"/>
  <c r="ACJ269" i="11" s="1"/>
  <c r="ACO269" i="11" s="1"/>
  <c r="SL269" i="11"/>
  <c r="SN269" i="11" s="1"/>
  <c r="SS269" i="11" s="1"/>
  <c r="IP269" i="11"/>
  <c r="IR269" i="11" s="1"/>
  <c r="IW269" i="11" s="1"/>
  <c r="WVC268" i="11"/>
  <c r="WVB268" i="11"/>
  <c r="WLG268" i="11"/>
  <c r="WLF268" i="11"/>
  <c r="WBK268" i="11"/>
  <c r="WBJ268" i="11"/>
  <c r="VRO268" i="11"/>
  <c r="VRN268" i="11"/>
  <c r="VHS268" i="11"/>
  <c r="VHR268" i="11"/>
  <c r="UXW268" i="11"/>
  <c r="UXV268" i="11"/>
  <c r="UOA268" i="11"/>
  <c r="UNZ268" i="11"/>
  <c r="UEE268" i="11"/>
  <c r="UED268" i="11"/>
  <c r="TUI268" i="11"/>
  <c r="TUH268" i="11"/>
  <c r="TKM268" i="11"/>
  <c r="TKL268" i="11"/>
  <c r="TAQ268" i="11"/>
  <c r="TAP268" i="11"/>
  <c r="SQU268" i="11"/>
  <c r="SQT268" i="11"/>
  <c r="SGY268" i="11"/>
  <c r="SGX268" i="11"/>
  <c r="RXC268" i="11"/>
  <c r="RXB268" i="11"/>
  <c r="RNG268" i="11"/>
  <c r="RNF268" i="11"/>
  <c r="RDK268" i="11"/>
  <c r="RDJ268" i="11"/>
  <c r="QTO268" i="11"/>
  <c r="QTN268" i="11"/>
  <c r="QJS268" i="11"/>
  <c r="QJR268" i="11"/>
  <c r="PZW268" i="11"/>
  <c r="PZV268" i="11"/>
  <c r="PQA268" i="11"/>
  <c r="PPZ268" i="11"/>
  <c r="PGE268" i="11"/>
  <c r="PGD268" i="11"/>
  <c r="OWI268" i="11"/>
  <c r="OWH268" i="11"/>
  <c r="OMM268" i="11"/>
  <c r="OML268" i="11"/>
  <c r="OCQ268" i="11"/>
  <c r="OCP268" i="11"/>
  <c r="NSU268" i="11"/>
  <c r="NST268" i="11"/>
  <c r="NIY268" i="11"/>
  <c r="NIX268" i="11"/>
  <c r="MZC268" i="11"/>
  <c r="MZB268" i="11"/>
  <c r="MPG268" i="11"/>
  <c r="MPF268" i="11"/>
  <c r="MFK268" i="11"/>
  <c r="MFJ268" i="11"/>
  <c r="LVO268" i="11"/>
  <c r="LVN268" i="11"/>
  <c r="LLS268" i="11"/>
  <c r="LLR268" i="11"/>
  <c r="LBW268" i="11"/>
  <c r="LBV268" i="11"/>
  <c r="KSA268" i="11"/>
  <c r="KRZ268" i="11"/>
  <c r="KIE268" i="11"/>
  <c r="KID268" i="11"/>
  <c r="JYI268" i="11"/>
  <c r="JYH268" i="11"/>
  <c r="JOM268" i="11"/>
  <c r="JOL268" i="11"/>
  <c r="JEQ268" i="11"/>
  <c r="JEP268" i="11"/>
  <c r="IUU268" i="11"/>
  <c r="IUT268" i="11"/>
  <c r="IKY268" i="11"/>
  <c r="IKX268" i="11"/>
  <c r="IBC268" i="11"/>
  <c r="IBB268" i="11"/>
  <c r="HRG268" i="11"/>
  <c r="HRF268" i="11"/>
  <c r="HHK268" i="11"/>
  <c r="HHJ268" i="11"/>
  <c r="GXO268" i="11"/>
  <c r="GXN268" i="11"/>
  <c r="GNS268" i="11"/>
  <c r="GNR268" i="11"/>
  <c r="GDW268" i="11"/>
  <c r="GDV268" i="11"/>
  <c r="FUA268" i="11"/>
  <c r="FTZ268" i="11"/>
  <c r="FKE268" i="11"/>
  <c r="FKD268" i="11"/>
  <c r="FAI268" i="11"/>
  <c r="FAH268" i="11"/>
  <c r="EQM268" i="11"/>
  <c r="EQL268" i="11"/>
  <c r="EGQ268" i="11"/>
  <c r="EGP268" i="11"/>
  <c r="DWU268" i="11"/>
  <c r="DWT268" i="11"/>
  <c r="DMY268" i="11"/>
  <c r="DMX268" i="11"/>
  <c r="DDC268" i="11"/>
  <c r="DDB268" i="11"/>
  <c r="CTG268" i="11"/>
  <c r="CTF268" i="11"/>
  <c r="CJK268" i="11"/>
  <c r="CJJ268" i="11"/>
  <c r="BZO268" i="11"/>
  <c r="BZN268" i="11"/>
  <c r="BPS268" i="11"/>
  <c r="BPR268" i="11"/>
  <c r="BFW268" i="11"/>
  <c r="BFV268" i="11"/>
  <c r="AWA268" i="11"/>
  <c r="AVZ268" i="11"/>
  <c r="AME268" i="11"/>
  <c r="AMD268" i="11"/>
  <c r="ACI268" i="11"/>
  <c r="ACH268" i="11"/>
  <c r="SM268" i="11"/>
  <c r="SL268" i="11"/>
  <c r="IQ268" i="11"/>
  <c r="IP268" i="11"/>
  <c r="WVB266" i="11"/>
  <c r="WVH266" i="11" s="1"/>
  <c r="WVI266" i="11" s="1"/>
  <c r="WLF266" i="11"/>
  <c r="WLL266" i="11" s="1"/>
  <c r="WLM266" i="11" s="1"/>
  <c r="WBJ266" i="11"/>
  <c r="WBP266" i="11" s="1"/>
  <c r="WBQ266" i="11" s="1"/>
  <c r="VRN266" i="11"/>
  <c r="VRT266" i="11" s="1"/>
  <c r="VRU266" i="11" s="1"/>
  <c r="VHR266" i="11"/>
  <c r="VHX266" i="11" s="1"/>
  <c r="VHY266" i="11" s="1"/>
  <c r="UXV266" i="11"/>
  <c r="UYB266" i="11" s="1"/>
  <c r="UYC266" i="11" s="1"/>
  <c r="UNZ266" i="11"/>
  <c r="UOF266" i="11" s="1"/>
  <c r="UOG266" i="11" s="1"/>
  <c r="UED266" i="11"/>
  <c r="UEJ266" i="11" s="1"/>
  <c r="UEK266" i="11" s="1"/>
  <c r="TUH266" i="11"/>
  <c r="TUN266" i="11" s="1"/>
  <c r="TUO266" i="11" s="1"/>
  <c r="TKL266" i="11"/>
  <c r="TKR266" i="11" s="1"/>
  <c r="TKS266" i="11" s="1"/>
  <c r="TAP266" i="11"/>
  <c r="TAV266" i="11" s="1"/>
  <c r="TAW266" i="11" s="1"/>
  <c r="SQT266" i="11"/>
  <c r="SQZ266" i="11" s="1"/>
  <c r="SRA266" i="11" s="1"/>
  <c r="SGX266" i="11"/>
  <c r="SHD266" i="11" s="1"/>
  <c r="SHE266" i="11" s="1"/>
  <c r="RXB266" i="11"/>
  <c r="RXH266" i="11" s="1"/>
  <c r="RXI266" i="11" s="1"/>
  <c r="RNF266" i="11"/>
  <c r="RNL266" i="11" s="1"/>
  <c r="RNM266" i="11" s="1"/>
  <c r="RDJ266" i="11"/>
  <c r="RDP266" i="11" s="1"/>
  <c r="RDQ266" i="11" s="1"/>
  <c r="QTN266" i="11"/>
  <c r="QTT266" i="11" s="1"/>
  <c r="QTU266" i="11" s="1"/>
  <c r="QJR266" i="11"/>
  <c r="QJX266" i="11" s="1"/>
  <c r="QJY266" i="11" s="1"/>
  <c r="PZV266" i="11"/>
  <c r="QAB266" i="11" s="1"/>
  <c r="QAC266" i="11" s="1"/>
  <c r="PPZ266" i="11"/>
  <c r="PQF266" i="11" s="1"/>
  <c r="PQG266" i="11" s="1"/>
  <c r="PGD266" i="11"/>
  <c r="PGJ266" i="11" s="1"/>
  <c r="PGK266" i="11" s="1"/>
  <c r="OWH266" i="11"/>
  <c r="OWN266" i="11" s="1"/>
  <c r="OWO266" i="11" s="1"/>
  <c r="OML266" i="11"/>
  <c r="OMR266" i="11" s="1"/>
  <c r="OMS266" i="11" s="1"/>
  <c r="OCP266" i="11"/>
  <c r="OCV266" i="11" s="1"/>
  <c r="OCW266" i="11" s="1"/>
  <c r="NST266" i="11"/>
  <c r="NSZ266" i="11" s="1"/>
  <c r="NTA266" i="11" s="1"/>
  <c r="NIX266" i="11"/>
  <c r="NJD266" i="11" s="1"/>
  <c r="NJE266" i="11" s="1"/>
  <c r="MZB266" i="11"/>
  <c r="MZH266" i="11" s="1"/>
  <c r="MZI266" i="11" s="1"/>
  <c r="MPF266" i="11"/>
  <c r="MPL266" i="11" s="1"/>
  <c r="MPM266" i="11" s="1"/>
  <c r="MFJ266" i="11"/>
  <c r="MFP266" i="11" s="1"/>
  <c r="MFQ266" i="11" s="1"/>
  <c r="LVN266" i="11"/>
  <c r="LVT266" i="11" s="1"/>
  <c r="LVU266" i="11" s="1"/>
  <c r="LLR266" i="11"/>
  <c r="LLX266" i="11" s="1"/>
  <c r="LLY266" i="11" s="1"/>
  <c r="LBV266" i="11"/>
  <c r="LCB266" i="11" s="1"/>
  <c r="LCC266" i="11" s="1"/>
  <c r="KRZ266" i="11"/>
  <c r="KSF266" i="11" s="1"/>
  <c r="KSG266" i="11" s="1"/>
  <c r="KID266" i="11"/>
  <c r="KIJ266" i="11" s="1"/>
  <c r="KIK266" i="11" s="1"/>
  <c r="JYH266" i="11"/>
  <c r="JYN266" i="11" s="1"/>
  <c r="JYO266" i="11" s="1"/>
  <c r="JOL266" i="11"/>
  <c r="JOR266" i="11" s="1"/>
  <c r="JOS266" i="11" s="1"/>
  <c r="JEP266" i="11"/>
  <c r="JEV266" i="11" s="1"/>
  <c r="JEW266" i="11" s="1"/>
  <c r="IUT266" i="11"/>
  <c r="IUZ266" i="11" s="1"/>
  <c r="IVA266" i="11" s="1"/>
  <c r="IKX266" i="11"/>
  <c r="ILD266" i="11" s="1"/>
  <c r="ILE266" i="11" s="1"/>
  <c r="IBB266" i="11"/>
  <c r="IBH266" i="11" s="1"/>
  <c r="IBI266" i="11" s="1"/>
  <c r="HRF266" i="11"/>
  <c r="HRL266" i="11" s="1"/>
  <c r="HRM266" i="11" s="1"/>
  <c r="HHJ266" i="11"/>
  <c r="HHP266" i="11" s="1"/>
  <c r="HHQ266" i="11" s="1"/>
  <c r="GXN266" i="11"/>
  <c r="GXT266" i="11" s="1"/>
  <c r="GXU266" i="11" s="1"/>
  <c r="GNR266" i="11"/>
  <c r="GNX266" i="11" s="1"/>
  <c r="GNY266" i="11" s="1"/>
  <c r="GDV266" i="11"/>
  <c r="GEB266" i="11" s="1"/>
  <c r="GEC266" i="11" s="1"/>
  <c r="FTZ266" i="11"/>
  <c r="FUF266" i="11" s="1"/>
  <c r="FUG266" i="11" s="1"/>
  <c r="FKD266" i="11"/>
  <c r="FKJ266" i="11" s="1"/>
  <c r="FKK266" i="11" s="1"/>
  <c r="FAH266" i="11"/>
  <c r="FAN266" i="11" s="1"/>
  <c r="FAO266" i="11" s="1"/>
  <c r="EQL266" i="11"/>
  <c r="EQR266" i="11" s="1"/>
  <c r="EQS266" i="11" s="1"/>
  <c r="EGP266" i="11"/>
  <c r="EGV266" i="11" s="1"/>
  <c r="EGW266" i="11" s="1"/>
  <c r="DWT266" i="11"/>
  <c r="DWZ266" i="11" s="1"/>
  <c r="DXA266" i="11" s="1"/>
  <c r="DMX266" i="11"/>
  <c r="DND266" i="11" s="1"/>
  <c r="DNE266" i="11" s="1"/>
  <c r="DDB266" i="11"/>
  <c r="DDH266" i="11" s="1"/>
  <c r="DDI266" i="11" s="1"/>
  <c r="CTF266" i="11"/>
  <c r="CTL266" i="11" s="1"/>
  <c r="CTM266" i="11" s="1"/>
  <c r="CJJ266" i="11"/>
  <c r="CJP266" i="11" s="1"/>
  <c r="CJQ266" i="11" s="1"/>
  <c r="BZN266" i="11"/>
  <c r="BZT266" i="11" s="1"/>
  <c r="BZU266" i="11" s="1"/>
  <c r="BPR266" i="11"/>
  <c r="BPX266" i="11" s="1"/>
  <c r="BPY266" i="11" s="1"/>
  <c r="BFV266" i="11"/>
  <c r="BGB266" i="11" s="1"/>
  <c r="BGC266" i="11" s="1"/>
  <c r="AVZ266" i="11"/>
  <c r="AWF266" i="11" s="1"/>
  <c r="AWG266" i="11" s="1"/>
  <c r="AMD266" i="11"/>
  <c r="AMJ266" i="11" s="1"/>
  <c r="AMK266" i="11" s="1"/>
  <c r="ACH266" i="11"/>
  <c r="ACN266" i="11" s="1"/>
  <c r="ACO266" i="11" s="1"/>
  <c r="SL266" i="11"/>
  <c r="SR266" i="11" s="1"/>
  <c r="SS266" i="11" s="1"/>
  <c r="IP266" i="11"/>
  <c r="IV266" i="11" s="1"/>
  <c r="IW266" i="11" s="1"/>
  <c r="WVB265" i="11"/>
  <c r="WVF265" i="11" s="1"/>
  <c r="WVI265" i="11" s="1"/>
  <c r="WLF265" i="11"/>
  <c r="WLJ265" i="11" s="1"/>
  <c r="WLM265" i="11" s="1"/>
  <c r="WBJ265" i="11"/>
  <c r="WBN265" i="11" s="1"/>
  <c r="WBQ265" i="11" s="1"/>
  <c r="VRN265" i="11"/>
  <c r="VRR265" i="11" s="1"/>
  <c r="VRU265" i="11" s="1"/>
  <c r="VHR265" i="11"/>
  <c r="VHV265" i="11" s="1"/>
  <c r="VHY265" i="11" s="1"/>
  <c r="UXV265" i="11"/>
  <c r="UXZ265" i="11" s="1"/>
  <c r="UYC265" i="11" s="1"/>
  <c r="UNZ265" i="11"/>
  <c r="UOD265" i="11" s="1"/>
  <c r="UOG265" i="11" s="1"/>
  <c r="UED265" i="11"/>
  <c r="UEH265" i="11" s="1"/>
  <c r="UEK265" i="11" s="1"/>
  <c r="TUH265" i="11"/>
  <c r="TUL265" i="11" s="1"/>
  <c r="TUO265" i="11" s="1"/>
  <c r="TKL265" i="11"/>
  <c r="TKP265" i="11" s="1"/>
  <c r="TKS265" i="11" s="1"/>
  <c r="TAP265" i="11"/>
  <c r="TAT265" i="11" s="1"/>
  <c r="TAW265" i="11" s="1"/>
  <c r="SQT265" i="11"/>
  <c r="SQX265" i="11" s="1"/>
  <c r="SRA265" i="11" s="1"/>
  <c r="SGX265" i="11"/>
  <c r="SHB265" i="11" s="1"/>
  <c r="SHE265" i="11" s="1"/>
  <c r="RXB265" i="11"/>
  <c r="RXF265" i="11" s="1"/>
  <c r="RXI265" i="11" s="1"/>
  <c r="RNF265" i="11"/>
  <c r="RNJ265" i="11" s="1"/>
  <c r="RNM265" i="11" s="1"/>
  <c r="RDJ265" i="11"/>
  <c r="RDN265" i="11" s="1"/>
  <c r="RDQ265" i="11" s="1"/>
  <c r="QTN265" i="11"/>
  <c r="QTR265" i="11" s="1"/>
  <c r="QTU265" i="11" s="1"/>
  <c r="QJR265" i="11"/>
  <c r="QJV265" i="11" s="1"/>
  <c r="QJY265" i="11" s="1"/>
  <c r="PZV265" i="11"/>
  <c r="PZZ265" i="11" s="1"/>
  <c r="QAC265" i="11" s="1"/>
  <c r="PPZ265" i="11"/>
  <c r="PQD265" i="11" s="1"/>
  <c r="PQG265" i="11" s="1"/>
  <c r="PGD265" i="11"/>
  <c r="PGH265" i="11" s="1"/>
  <c r="PGK265" i="11" s="1"/>
  <c r="OWH265" i="11"/>
  <c r="OWL265" i="11" s="1"/>
  <c r="OWO265" i="11" s="1"/>
  <c r="OML265" i="11"/>
  <c r="OMP265" i="11" s="1"/>
  <c r="OMS265" i="11" s="1"/>
  <c r="OCP265" i="11"/>
  <c r="OCT265" i="11" s="1"/>
  <c r="OCW265" i="11" s="1"/>
  <c r="NST265" i="11"/>
  <c r="NSX265" i="11" s="1"/>
  <c r="NTA265" i="11" s="1"/>
  <c r="NIX265" i="11"/>
  <c r="NJB265" i="11" s="1"/>
  <c r="NJE265" i="11" s="1"/>
  <c r="MZB265" i="11"/>
  <c r="MZF265" i="11" s="1"/>
  <c r="MZI265" i="11" s="1"/>
  <c r="MPF265" i="11"/>
  <c r="MPJ265" i="11" s="1"/>
  <c r="MPM265" i="11" s="1"/>
  <c r="MFJ265" i="11"/>
  <c r="MFN265" i="11" s="1"/>
  <c r="MFQ265" i="11" s="1"/>
  <c r="LVN265" i="11"/>
  <c r="LVR265" i="11" s="1"/>
  <c r="LVU265" i="11" s="1"/>
  <c r="LLR265" i="11"/>
  <c r="LLV265" i="11" s="1"/>
  <c r="LLY265" i="11" s="1"/>
  <c r="LBV265" i="11"/>
  <c r="LBZ265" i="11" s="1"/>
  <c r="LCC265" i="11" s="1"/>
  <c r="KRZ265" i="11"/>
  <c r="KSD265" i="11" s="1"/>
  <c r="KSG265" i="11" s="1"/>
  <c r="KID265" i="11"/>
  <c r="KIH265" i="11" s="1"/>
  <c r="KIK265" i="11" s="1"/>
  <c r="JYH265" i="11"/>
  <c r="JYL265" i="11" s="1"/>
  <c r="JYO265" i="11" s="1"/>
  <c r="JOL265" i="11"/>
  <c r="JOP265" i="11" s="1"/>
  <c r="JOS265" i="11" s="1"/>
  <c r="JEP265" i="11"/>
  <c r="JET265" i="11" s="1"/>
  <c r="JEW265" i="11" s="1"/>
  <c r="IUT265" i="11"/>
  <c r="IUX265" i="11" s="1"/>
  <c r="IVA265" i="11" s="1"/>
  <c r="IKX265" i="11"/>
  <c r="ILB265" i="11" s="1"/>
  <c r="ILE265" i="11" s="1"/>
  <c r="IBB265" i="11"/>
  <c r="IBF265" i="11" s="1"/>
  <c r="IBI265" i="11" s="1"/>
  <c r="HRF265" i="11"/>
  <c r="HRJ265" i="11" s="1"/>
  <c r="HRM265" i="11" s="1"/>
  <c r="HHJ265" i="11"/>
  <c r="HHN265" i="11" s="1"/>
  <c r="HHQ265" i="11" s="1"/>
  <c r="GXN265" i="11"/>
  <c r="GXR265" i="11" s="1"/>
  <c r="GXU265" i="11" s="1"/>
  <c r="GNR265" i="11"/>
  <c r="GNV265" i="11" s="1"/>
  <c r="GNY265" i="11" s="1"/>
  <c r="GDV265" i="11"/>
  <c r="GDZ265" i="11" s="1"/>
  <c r="GEC265" i="11" s="1"/>
  <c r="FTZ265" i="11"/>
  <c r="FUD265" i="11" s="1"/>
  <c r="FUG265" i="11" s="1"/>
  <c r="FKD265" i="11"/>
  <c r="FKH265" i="11" s="1"/>
  <c r="FKK265" i="11" s="1"/>
  <c r="FAH265" i="11"/>
  <c r="FAL265" i="11" s="1"/>
  <c r="FAO265" i="11" s="1"/>
  <c r="EQL265" i="11"/>
  <c r="EQP265" i="11" s="1"/>
  <c r="EQS265" i="11" s="1"/>
  <c r="EGP265" i="11"/>
  <c r="EGT265" i="11" s="1"/>
  <c r="EGW265" i="11" s="1"/>
  <c r="DWT265" i="11"/>
  <c r="DWX265" i="11" s="1"/>
  <c r="DXA265" i="11" s="1"/>
  <c r="DMX265" i="11"/>
  <c r="DNB265" i="11" s="1"/>
  <c r="DNE265" i="11" s="1"/>
  <c r="DDB265" i="11"/>
  <c r="DDF265" i="11" s="1"/>
  <c r="DDI265" i="11" s="1"/>
  <c r="CTF265" i="11"/>
  <c r="CTJ265" i="11" s="1"/>
  <c r="CTM265" i="11" s="1"/>
  <c r="CJJ265" i="11"/>
  <c r="CJN265" i="11" s="1"/>
  <c r="CJQ265" i="11" s="1"/>
  <c r="BZN265" i="11"/>
  <c r="BZR265" i="11" s="1"/>
  <c r="BZU265" i="11" s="1"/>
  <c r="BPR265" i="11"/>
  <c r="BPV265" i="11" s="1"/>
  <c r="BPY265" i="11" s="1"/>
  <c r="BFV265" i="11"/>
  <c r="BFZ265" i="11" s="1"/>
  <c r="BGC265" i="11" s="1"/>
  <c r="AVZ265" i="11"/>
  <c r="AWD265" i="11" s="1"/>
  <c r="AWG265" i="11" s="1"/>
  <c r="AMD265" i="11"/>
  <c r="AMH265" i="11" s="1"/>
  <c r="AMK265" i="11" s="1"/>
  <c r="ACH265" i="11"/>
  <c r="ACL265" i="11" s="1"/>
  <c r="ACO265" i="11" s="1"/>
  <c r="SL265" i="11"/>
  <c r="SP265" i="11" s="1"/>
  <c r="SS265" i="11" s="1"/>
  <c r="IP265" i="11"/>
  <c r="IT265" i="11" s="1"/>
  <c r="IW265" i="11" s="1"/>
  <c r="WVB263" i="11"/>
  <c r="WVD263" i="11" s="1"/>
  <c r="WVI263" i="11" s="1"/>
  <c r="WLF263" i="11"/>
  <c r="WLH263" i="11" s="1"/>
  <c r="WLM263" i="11" s="1"/>
  <c r="WBJ263" i="11"/>
  <c r="WBL263" i="11" s="1"/>
  <c r="WBQ263" i="11" s="1"/>
  <c r="VRN263" i="11"/>
  <c r="VRP263" i="11" s="1"/>
  <c r="VRU263" i="11" s="1"/>
  <c r="VHR263" i="11"/>
  <c r="VHT263" i="11" s="1"/>
  <c r="VHY263" i="11" s="1"/>
  <c r="UXV263" i="11"/>
  <c r="UXX263" i="11" s="1"/>
  <c r="UYC263" i="11" s="1"/>
  <c r="UNZ263" i="11"/>
  <c r="UOB263" i="11" s="1"/>
  <c r="UOG263" i="11" s="1"/>
  <c r="UED263" i="11"/>
  <c r="UEF263" i="11" s="1"/>
  <c r="UEK263" i="11" s="1"/>
  <c r="TUH263" i="11"/>
  <c r="TUJ263" i="11" s="1"/>
  <c r="TUO263" i="11" s="1"/>
  <c r="TKL263" i="11"/>
  <c r="TKN263" i="11" s="1"/>
  <c r="TKS263" i="11" s="1"/>
  <c r="TAP263" i="11"/>
  <c r="TAR263" i="11" s="1"/>
  <c r="TAW263" i="11" s="1"/>
  <c r="SQT263" i="11"/>
  <c r="SQV263" i="11" s="1"/>
  <c r="SRA263" i="11" s="1"/>
  <c r="SGX263" i="11"/>
  <c r="SGZ263" i="11" s="1"/>
  <c r="SHE263" i="11" s="1"/>
  <c r="RXB263" i="11"/>
  <c r="RXD263" i="11" s="1"/>
  <c r="RXI263" i="11" s="1"/>
  <c r="RNF263" i="11"/>
  <c r="RNH263" i="11" s="1"/>
  <c r="RNM263" i="11" s="1"/>
  <c r="RDJ263" i="11"/>
  <c r="RDL263" i="11" s="1"/>
  <c r="RDQ263" i="11" s="1"/>
  <c r="QTN263" i="11"/>
  <c r="QTP263" i="11" s="1"/>
  <c r="QTU263" i="11" s="1"/>
  <c r="QJR263" i="11"/>
  <c r="QJT263" i="11" s="1"/>
  <c r="QJY263" i="11" s="1"/>
  <c r="PZV263" i="11"/>
  <c r="PZX263" i="11" s="1"/>
  <c r="QAC263" i="11" s="1"/>
  <c r="PPZ263" i="11"/>
  <c r="PQB263" i="11" s="1"/>
  <c r="PQG263" i="11" s="1"/>
  <c r="PGD263" i="11"/>
  <c r="PGF263" i="11" s="1"/>
  <c r="PGK263" i="11" s="1"/>
  <c r="OWH263" i="11"/>
  <c r="OWJ263" i="11" s="1"/>
  <c r="OWO263" i="11" s="1"/>
  <c r="OML263" i="11"/>
  <c r="OMN263" i="11" s="1"/>
  <c r="OMS263" i="11" s="1"/>
  <c r="OCP263" i="11"/>
  <c r="OCR263" i="11" s="1"/>
  <c r="OCW263" i="11" s="1"/>
  <c r="NST263" i="11"/>
  <c r="NSV263" i="11" s="1"/>
  <c r="NTA263" i="11" s="1"/>
  <c r="NIX263" i="11"/>
  <c r="NIZ263" i="11" s="1"/>
  <c r="NJE263" i="11" s="1"/>
  <c r="MZB263" i="11"/>
  <c r="MZD263" i="11" s="1"/>
  <c r="MZI263" i="11" s="1"/>
  <c r="MPF263" i="11"/>
  <c r="MPH263" i="11" s="1"/>
  <c r="MPM263" i="11" s="1"/>
  <c r="MFJ263" i="11"/>
  <c r="MFL263" i="11" s="1"/>
  <c r="MFQ263" i="11" s="1"/>
  <c r="LVN263" i="11"/>
  <c r="LVP263" i="11" s="1"/>
  <c r="LVU263" i="11" s="1"/>
  <c r="LLR263" i="11"/>
  <c r="LLT263" i="11" s="1"/>
  <c r="LLY263" i="11" s="1"/>
  <c r="LBV263" i="11"/>
  <c r="LBX263" i="11" s="1"/>
  <c r="LCC263" i="11" s="1"/>
  <c r="KRZ263" i="11"/>
  <c r="KSB263" i="11" s="1"/>
  <c r="KSG263" i="11" s="1"/>
  <c r="KID263" i="11"/>
  <c r="KIF263" i="11" s="1"/>
  <c r="KIK263" i="11" s="1"/>
  <c r="JYH263" i="11"/>
  <c r="JYJ263" i="11" s="1"/>
  <c r="JYO263" i="11" s="1"/>
  <c r="JOL263" i="11"/>
  <c r="JON263" i="11" s="1"/>
  <c r="JOS263" i="11" s="1"/>
  <c r="JEP263" i="11"/>
  <c r="JER263" i="11" s="1"/>
  <c r="JEW263" i="11" s="1"/>
  <c r="IUT263" i="11"/>
  <c r="IUV263" i="11" s="1"/>
  <c r="IVA263" i="11" s="1"/>
  <c r="IKX263" i="11"/>
  <c r="IKZ263" i="11" s="1"/>
  <c r="ILE263" i="11" s="1"/>
  <c r="IBB263" i="11"/>
  <c r="IBD263" i="11" s="1"/>
  <c r="IBI263" i="11" s="1"/>
  <c r="HRF263" i="11"/>
  <c r="HRH263" i="11" s="1"/>
  <c r="HRM263" i="11" s="1"/>
  <c r="HHJ263" i="11"/>
  <c r="HHL263" i="11" s="1"/>
  <c r="HHQ263" i="11" s="1"/>
  <c r="GXN263" i="11"/>
  <c r="GXP263" i="11" s="1"/>
  <c r="GXU263" i="11" s="1"/>
  <c r="GNR263" i="11"/>
  <c r="GNT263" i="11" s="1"/>
  <c r="GNY263" i="11" s="1"/>
  <c r="GDV263" i="11"/>
  <c r="GDX263" i="11" s="1"/>
  <c r="GEC263" i="11" s="1"/>
  <c r="FTZ263" i="11"/>
  <c r="FUB263" i="11" s="1"/>
  <c r="FUG263" i="11" s="1"/>
  <c r="FKD263" i="11"/>
  <c r="FKF263" i="11" s="1"/>
  <c r="FKK263" i="11" s="1"/>
  <c r="FAH263" i="11"/>
  <c r="FAJ263" i="11" s="1"/>
  <c r="FAO263" i="11" s="1"/>
  <c r="EQL263" i="11"/>
  <c r="EQN263" i="11" s="1"/>
  <c r="EQS263" i="11" s="1"/>
  <c r="EGP263" i="11"/>
  <c r="EGR263" i="11" s="1"/>
  <c r="EGW263" i="11" s="1"/>
  <c r="DWT263" i="11"/>
  <c r="DWV263" i="11" s="1"/>
  <c r="DXA263" i="11" s="1"/>
  <c r="DMX263" i="11"/>
  <c r="DMZ263" i="11" s="1"/>
  <c r="DNE263" i="11" s="1"/>
  <c r="DDB263" i="11"/>
  <c r="DDD263" i="11" s="1"/>
  <c r="DDI263" i="11" s="1"/>
  <c r="CTF263" i="11"/>
  <c r="CTH263" i="11" s="1"/>
  <c r="CTM263" i="11" s="1"/>
  <c r="CJJ263" i="11"/>
  <c r="CJL263" i="11" s="1"/>
  <c r="CJQ263" i="11" s="1"/>
  <c r="BZN263" i="11"/>
  <c r="BZP263" i="11" s="1"/>
  <c r="BZU263" i="11" s="1"/>
  <c r="BPR263" i="11"/>
  <c r="BPT263" i="11" s="1"/>
  <c r="BPY263" i="11" s="1"/>
  <c r="BFV263" i="11"/>
  <c r="BFX263" i="11" s="1"/>
  <c r="BGC263" i="11" s="1"/>
  <c r="AVZ263" i="11"/>
  <c r="AWB263" i="11" s="1"/>
  <c r="AWG263" i="11" s="1"/>
  <c r="AMD263" i="11"/>
  <c r="AMF263" i="11" s="1"/>
  <c r="AMK263" i="11" s="1"/>
  <c r="ACH263" i="11"/>
  <c r="ACJ263" i="11" s="1"/>
  <c r="ACO263" i="11" s="1"/>
  <c r="SL263" i="11"/>
  <c r="SN263" i="11" s="1"/>
  <c r="SS263" i="11" s="1"/>
  <c r="IP263" i="11"/>
  <c r="IR263" i="11" s="1"/>
  <c r="IW263" i="11" s="1"/>
  <c r="WVC262" i="11"/>
  <c r="WVB262" i="11"/>
  <c r="WLG262" i="11"/>
  <c r="WLF262" i="11"/>
  <c r="WBK262" i="11"/>
  <c r="WBJ262" i="11"/>
  <c r="VRO262" i="11"/>
  <c r="VRN262" i="11"/>
  <c r="VHS262" i="11"/>
  <c r="VHR262" i="11"/>
  <c r="UXW262" i="11"/>
  <c r="UXV262" i="11"/>
  <c r="UOA262" i="11"/>
  <c r="UNZ262" i="11"/>
  <c r="UEE262" i="11"/>
  <c r="UED262" i="11"/>
  <c r="TUI262" i="11"/>
  <c r="TUH262" i="11"/>
  <c r="TKM262" i="11"/>
  <c r="TKL262" i="11"/>
  <c r="TAQ262" i="11"/>
  <c r="TAP262" i="11"/>
  <c r="SQU262" i="11"/>
  <c r="SQT262" i="11"/>
  <c r="SGY262" i="11"/>
  <c r="SGX262" i="11"/>
  <c r="RXC262" i="11"/>
  <c r="RXB262" i="11"/>
  <c r="RNG262" i="11"/>
  <c r="RNF262" i="11"/>
  <c r="RDK262" i="11"/>
  <c r="RDJ262" i="11"/>
  <c r="QTO262" i="11"/>
  <c r="QTN262" i="11"/>
  <c r="QJS262" i="11"/>
  <c r="QJR262" i="11"/>
  <c r="PZW262" i="11"/>
  <c r="PZV262" i="11"/>
  <c r="PQA262" i="11"/>
  <c r="PPZ262" i="11"/>
  <c r="PGE262" i="11"/>
  <c r="PGD262" i="11"/>
  <c r="OWI262" i="11"/>
  <c r="OWH262" i="11"/>
  <c r="OMM262" i="11"/>
  <c r="OML262" i="11"/>
  <c r="OCQ262" i="11"/>
  <c r="OCP262" i="11"/>
  <c r="NSU262" i="11"/>
  <c r="NST262" i="11"/>
  <c r="NIY262" i="11"/>
  <c r="NIX262" i="11"/>
  <c r="MZC262" i="11"/>
  <c r="MZB262" i="11"/>
  <c r="MPG262" i="11"/>
  <c r="MPF262" i="11"/>
  <c r="MFK262" i="11"/>
  <c r="MFJ262" i="11"/>
  <c r="LVO262" i="11"/>
  <c r="LVN262" i="11"/>
  <c r="LLS262" i="11"/>
  <c r="LLR262" i="11"/>
  <c r="LBW262" i="11"/>
  <c r="LBV262" i="11"/>
  <c r="KSA262" i="11"/>
  <c r="KRZ262" i="11"/>
  <c r="KIE262" i="11"/>
  <c r="KID262" i="11"/>
  <c r="JYI262" i="11"/>
  <c r="JYH262" i="11"/>
  <c r="JOM262" i="11"/>
  <c r="JOL262" i="11"/>
  <c r="JEQ262" i="11"/>
  <c r="JEP262" i="11"/>
  <c r="IUU262" i="11"/>
  <c r="IUT262" i="11"/>
  <c r="IKY262" i="11"/>
  <c r="IKX262" i="11"/>
  <c r="IBC262" i="11"/>
  <c r="IBB262" i="11"/>
  <c r="HRG262" i="11"/>
  <c r="HRF262" i="11"/>
  <c r="HHK262" i="11"/>
  <c r="HHJ262" i="11"/>
  <c r="GXO262" i="11"/>
  <c r="GXN262" i="11"/>
  <c r="GNS262" i="11"/>
  <c r="GNR262" i="11"/>
  <c r="GDW262" i="11"/>
  <c r="GDV262" i="11"/>
  <c r="FUA262" i="11"/>
  <c r="FTZ262" i="11"/>
  <c r="FKE262" i="11"/>
  <c r="FKD262" i="11"/>
  <c r="FAI262" i="11"/>
  <c r="FAH262" i="11"/>
  <c r="EQM262" i="11"/>
  <c r="EQL262" i="11"/>
  <c r="EGQ262" i="11"/>
  <c r="EGP262" i="11"/>
  <c r="DWU262" i="11"/>
  <c r="DWT262" i="11"/>
  <c r="DMY262" i="11"/>
  <c r="DMX262" i="11"/>
  <c r="DDC262" i="11"/>
  <c r="DDB262" i="11"/>
  <c r="CTG262" i="11"/>
  <c r="CTF262" i="11"/>
  <c r="CJK262" i="11"/>
  <c r="CJJ262" i="11"/>
  <c r="BZO262" i="11"/>
  <c r="BZN262" i="11"/>
  <c r="BPS262" i="11"/>
  <c r="BPR262" i="11"/>
  <c r="BFW262" i="11"/>
  <c r="BFV262" i="11"/>
  <c r="AWA262" i="11"/>
  <c r="AVZ262" i="11"/>
  <c r="AME262" i="11"/>
  <c r="AMD262" i="11"/>
  <c r="ACI262" i="11"/>
  <c r="ACH262" i="11"/>
  <c r="SM262" i="11"/>
  <c r="SL262" i="11"/>
  <c r="IQ262" i="11"/>
  <c r="IP262" i="11"/>
  <c r="WVB260" i="11"/>
  <c r="WVH260" i="11" s="1"/>
  <c r="WVI260" i="11" s="1"/>
  <c r="WLF260" i="11"/>
  <c r="WLL260" i="11" s="1"/>
  <c r="WLM260" i="11" s="1"/>
  <c r="WBJ260" i="11"/>
  <c r="WBP260" i="11" s="1"/>
  <c r="WBQ260" i="11" s="1"/>
  <c r="VRN260" i="11"/>
  <c r="VRT260" i="11" s="1"/>
  <c r="VRU260" i="11" s="1"/>
  <c r="VHR260" i="11"/>
  <c r="VHX260" i="11" s="1"/>
  <c r="VHY260" i="11" s="1"/>
  <c r="UXV260" i="11"/>
  <c r="UYB260" i="11" s="1"/>
  <c r="UYC260" i="11" s="1"/>
  <c r="UNZ260" i="11"/>
  <c r="UOF260" i="11" s="1"/>
  <c r="UOG260" i="11" s="1"/>
  <c r="UED260" i="11"/>
  <c r="UEJ260" i="11" s="1"/>
  <c r="UEK260" i="11" s="1"/>
  <c r="TUH260" i="11"/>
  <c r="TUN260" i="11" s="1"/>
  <c r="TUO260" i="11" s="1"/>
  <c r="TKL260" i="11"/>
  <c r="TKR260" i="11" s="1"/>
  <c r="TKS260" i="11" s="1"/>
  <c r="TAP260" i="11"/>
  <c r="TAV260" i="11" s="1"/>
  <c r="TAW260" i="11" s="1"/>
  <c r="SQT260" i="11"/>
  <c r="SQZ260" i="11" s="1"/>
  <c r="SRA260" i="11" s="1"/>
  <c r="SGX260" i="11"/>
  <c r="SHD260" i="11" s="1"/>
  <c r="SHE260" i="11" s="1"/>
  <c r="RXB260" i="11"/>
  <c r="RXH260" i="11" s="1"/>
  <c r="RXI260" i="11" s="1"/>
  <c r="RNF260" i="11"/>
  <c r="RNL260" i="11" s="1"/>
  <c r="RNM260" i="11" s="1"/>
  <c r="RDJ260" i="11"/>
  <c r="RDP260" i="11" s="1"/>
  <c r="RDQ260" i="11" s="1"/>
  <c r="QTN260" i="11"/>
  <c r="QTT260" i="11" s="1"/>
  <c r="QTU260" i="11" s="1"/>
  <c r="QJR260" i="11"/>
  <c r="QJX260" i="11" s="1"/>
  <c r="QJY260" i="11" s="1"/>
  <c r="PZV260" i="11"/>
  <c r="QAB260" i="11" s="1"/>
  <c r="QAC260" i="11" s="1"/>
  <c r="PPZ260" i="11"/>
  <c r="PQF260" i="11" s="1"/>
  <c r="PQG260" i="11" s="1"/>
  <c r="PGD260" i="11"/>
  <c r="PGJ260" i="11" s="1"/>
  <c r="PGK260" i="11" s="1"/>
  <c r="OWH260" i="11"/>
  <c r="OWN260" i="11" s="1"/>
  <c r="OWO260" i="11" s="1"/>
  <c r="OML260" i="11"/>
  <c r="OMR260" i="11" s="1"/>
  <c r="OMS260" i="11" s="1"/>
  <c r="OCP260" i="11"/>
  <c r="OCV260" i="11" s="1"/>
  <c r="OCW260" i="11" s="1"/>
  <c r="NST260" i="11"/>
  <c r="NSZ260" i="11" s="1"/>
  <c r="NTA260" i="11" s="1"/>
  <c r="NIX260" i="11"/>
  <c r="NJD260" i="11" s="1"/>
  <c r="NJE260" i="11" s="1"/>
  <c r="MZB260" i="11"/>
  <c r="MZH260" i="11" s="1"/>
  <c r="MZI260" i="11" s="1"/>
  <c r="MPF260" i="11"/>
  <c r="MPL260" i="11" s="1"/>
  <c r="MPM260" i="11" s="1"/>
  <c r="MFJ260" i="11"/>
  <c r="MFP260" i="11" s="1"/>
  <c r="MFQ260" i="11" s="1"/>
  <c r="LVN260" i="11"/>
  <c r="LVT260" i="11" s="1"/>
  <c r="LVU260" i="11" s="1"/>
  <c r="LLR260" i="11"/>
  <c r="LLX260" i="11" s="1"/>
  <c r="LLY260" i="11" s="1"/>
  <c r="LBV260" i="11"/>
  <c r="LCB260" i="11" s="1"/>
  <c r="LCC260" i="11" s="1"/>
  <c r="KRZ260" i="11"/>
  <c r="KSF260" i="11" s="1"/>
  <c r="KSG260" i="11" s="1"/>
  <c r="KID260" i="11"/>
  <c r="KIJ260" i="11" s="1"/>
  <c r="KIK260" i="11" s="1"/>
  <c r="JYH260" i="11"/>
  <c r="JYN260" i="11" s="1"/>
  <c r="JYO260" i="11" s="1"/>
  <c r="JOL260" i="11"/>
  <c r="JOR260" i="11" s="1"/>
  <c r="JOS260" i="11" s="1"/>
  <c r="JEP260" i="11"/>
  <c r="JEV260" i="11" s="1"/>
  <c r="JEW260" i="11" s="1"/>
  <c r="IUT260" i="11"/>
  <c r="IUZ260" i="11" s="1"/>
  <c r="IVA260" i="11" s="1"/>
  <c r="IKX260" i="11"/>
  <c r="ILD260" i="11" s="1"/>
  <c r="ILE260" i="11" s="1"/>
  <c r="IBB260" i="11"/>
  <c r="IBH260" i="11" s="1"/>
  <c r="IBI260" i="11" s="1"/>
  <c r="HRF260" i="11"/>
  <c r="HRL260" i="11" s="1"/>
  <c r="HRM260" i="11" s="1"/>
  <c r="HHJ260" i="11"/>
  <c r="HHP260" i="11" s="1"/>
  <c r="HHQ260" i="11" s="1"/>
  <c r="GXN260" i="11"/>
  <c r="GXT260" i="11" s="1"/>
  <c r="GXU260" i="11" s="1"/>
  <c r="GNR260" i="11"/>
  <c r="GNX260" i="11" s="1"/>
  <c r="GNY260" i="11" s="1"/>
  <c r="GDV260" i="11"/>
  <c r="GEB260" i="11" s="1"/>
  <c r="GEC260" i="11" s="1"/>
  <c r="FTZ260" i="11"/>
  <c r="FUF260" i="11" s="1"/>
  <c r="FUG260" i="11" s="1"/>
  <c r="FKD260" i="11"/>
  <c r="FKJ260" i="11" s="1"/>
  <c r="FKK260" i="11" s="1"/>
  <c r="FAH260" i="11"/>
  <c r="FAN260" i="11" s="1"/>
  <c r="FAO260" i="11" s="1"/>
  <c r="EQL260" i="11"/>
  <c r="EQR260" i="11" s="1"/>
  <c r="EQS260" i="11" s="1"/>
  <c r="EGP260" i="11"/>
  <c r="EGV260" i="11" s="1"/>
  <c r="EGW260" i="11" s="1"/>
  <c r="DWT260" i="11"/>
  <c r="DWZ260" i="11" s="1"/>
  <c r="DXA260" i="11" s="1"/>
  <c r="DMX260" i="11"/>
  <c r="DND260" i="11" s="1"/>
  <c r="DNE260" i="11" s="1"/>
  <c r="DDB260" i="11"/>
  <c r="DDH260" i="11" s="1"/>
  <c r="DDI260" i="11" s="1"/>
  <c r="CTF260" i="11"/>
  <c r="CTL260" i="11" s="1"/>
  <c r="CTM260" i="11" s="1"/>
  <c r="CJJ260" i="11"/>
  <c r="CJP260" i="11" s="1"/>
  <c r="CJQ260" i="11" s="1"/>
  <c r="BZN260" i="11"/>
  <c r="BZT260" i="11" s="1"/>
  <c r="BZU260" i="11" s="1"/>
  <c r="BPR260" i="11"/>
  <c r="BPX260" i="11" s="1"/>
  <c r="BPY260" i="11" s="1"/>
  <c r="BFV260" i="11"/>
  <c r="BGB260" i="11" s="1"/>
  <c r="BGC260" i="11" s="1"/>
  <c r="AVZ260" i="11"/>
  <c r="AWF260" i="11" s="1"/>
  <c r="AWG260" i="11" s="1"/>
  <c r="AMD260" i="11"/>
  <c r="AMJ260" i="11" s="1"/>
  <c r="AMK260" i="11" s="1"/>
  <c r="ACH260" i="11"/>
  <c r="ACN260" i="11" s="1"/>
  <c r="ACO260" i="11" s="1"/>
  <c r="SL260" i="11"/>
  <c r="SR260" i="11" s="1"/>
  <c r="SS260" i="11" s="1"/>
  <c r="IP260" i="11"/>
  <c r="IV260" i="11" s="1"/>
  <c r="IW260" i="11" s="1"/>
  <c r="WVB259" i="11"/>
  <c r="WVF259" i="11" s="1"/>
  <c r="WVI259" i="11" s="1"/>
  <c r="WLF259" i="11"/>
  <c r="WLJ259" i="11" s="1"/>
  <c r="WLM259" i="11" s="1"/>
  <c r="WBJ259" i="11"/>
  <c r="WBN259" i="11" s="1"/>
  <c r="WBQ259" i="11" s="1"/>
  <c r="VRN259" i="11"/>
  <c r="VRR259" i="11" s="1"/>
  <c r="VRU259" i="11" s="1"/>
  <c r="VHR259" i="11"/>
  <c r="VHV259" i="11" s="1"/>
  <c r="VHY259" i="11" s="1"/>
  <c r="UXV259" i="11"/>
  <c r="UXZ259" i="11" s="1"/>
  <c r="UYC259" i="11" s="1"/>
  <c r="UNZ259" i="11"/>
  <c r="UOD259" i="11" s="1"/>
  <c r="UOG259" i="11" s="1"/>
  <c r="UED259" i="11"/>
  <c r="UEH259" i="11" s="1"/>
  <c r="UEK259" i="11" s="1"/>
  <c r="TUH259" i="11"/>
  <c r="TUL259" i="11" s="1"/>
  <c r="TUO259" i="11" s="1"/>
  <c r="TKL259" i="11"/>
  <c r="TKP259" i="11" s="1"/>
  <c r="TKS259" i="11" s="1"/>
  <c r="TAP259" i="11"/>
  <c r="TAT259" i="11" s="1"/>
  <c r="TAW259" i="11" s="1"/>
  <c r="SQT259" i="11"/>
  <c r="SQX259" i="11" s="1"/>
  <c r="SRA259" i="11" s="1"/>
  <c r="SGX259" i="11"/>
  <c r="SHB259" i="11" s="1"/>
  <c r="SHE259" i="11" s="1"/>
  <c r="RXB259" i="11"/>
  <c r="RXF259" i="11" s="1"/>
  <c r="RXI259" i="11" s="1"/>
  <c r="RNF259" i="11"/>
  <c r="RNJ259" i="11" s="1"/>
  <c r="RNM259" i="11" s="1"/>
  <c r="RDJ259" i="11"/>
  <c r="RDN259" i="11" s="1"/>
  <c r="RDQ259" i="11" s="1"/>
  <c r="QTN259" i="11"/>
  <c r="QTR259" i="11" s="1"/>
  <c r="QTU259" i="11" s="1"/>
  <c r="QJR259" i="11"/>
  <c r="QJV259" i="11" s="1"/>
  <c r="QJY259" i="11" s="1"/>
  <c r="PZV259" i="11"/>
  <c r="PZZ259" i="11" s="1"/>
  <c r="QAC259" i="11" s="1"/>
  <c r="PPZ259" i="11"/>
  <c r="PQD259" i="11" s="1"/>
  <c r="PQG259" i="11" s="1"/>
  <c r="PGD259" i="11"/>
  <c r="PGH259" i="11" s="1"/>
  <c r="PGK259" i="11" s="1"/>
  <c r="OWH259" i="11"/>
  <c r="OWL259" i="11" s="1"/>
  <c r="OWO259" i="11" s="1"/>
  <c r="OML259" i="11"/>
  <c r="OMP259" i="11" s="1"/>
  <c r="OMS259" i="11" s="1"/>
  <c r="OCP259" i="11"/>
  <c r="OCT259" i="11" s="1"/>
  <c r="OCW259" i="11" s="1"/>
  <c r="NST259" i="11"/>
  <c r="NSX259" i="11" s="1"/>
  <c r="NTA259" i="11" s="1"/>
  <c r="NIX259" i="11"/>
  <c r="NJB259" i="11" s="1"/>
  <c r="NJE259" i="11" s="1"/>
  <c r="MZB259" i="11"/>
  <c r="MZF259" i="11" s="1"/>
  <c r="MZI259" i="11" s="1"/>
  <c r="MPF259" i="11"/>
  <c r="MPJ259" i="11" s="1"/>
  <c r="MPM259" i="11" s="1"/>
  <c r="MFJ259" i="11"/>
  <c r="MFN259" i="11" s="1"/>
  <c r="MFQ259" i="11" s="1"/>
  <c r="LVN259" i="11"/>
  <c r="LVR259" i="11" s="1"/>
  <c r="LVU259" i="11" s="1"/>
  <c r="LLR259" i="11"/>
  <c r="LLV259" i="11" s="1"/>
  <c r="LLY259" i="11" s="1"/>
  <c r="LBV259" i="11"/>
  <c r="LBZ259" i="11" s="1"/>
  <c r="LCC259" i="11" s="1"/>
  <c r="KRZ259" i="11"/>
  <c r="KSD259" i="11" s="1"/>
  <c r="KSG259" i="11" s="1"/>
  <c r="KID259" i="11"/>
  <c r="KIH259" i="11" s="1"/>
  <c r="KIK259" i="11" s="1"/>
  <c r="JYH259" i="11"/>
  <c r="JYL259" i="11" s="1"/>
  <c r="JYO259" i="11" s="1"/>
  <c r="JOL259" i="11"/>
  <c r="JOP259" i="11" s="1"/>
  <c r="JOS259" i="11" s="1"/>
  <c r="JEP259" i="11"/>
  <c r="JET259" i="11" s="1"/>
  <c r="JEW259" i="11" s="1"/>
  <c r="IUT259" i="11"/>
  <c r="IUX259" i="11" s="1"/>
  <c r="IVA259" i="11" s="1"/>
  <c r="IKX259" i="11"/>
  <c r="ILB259" i="11" s="1"/>
  <c r="ILE259" i="11" s="1"/>
  <c r="IBB259" i="11"/>
  <c r="IBF259" i="11" s="1"/>
  <c r="IBI259" i="11" s="1"/>
  <c r="HRF259" i="11"/>
  <c r="HRJ259" i="11" s="1"/>
  <c r="HRM259" i="11" s="1"/>
  <c r="HHJ259" i="11"/>
  <c r="HHN259" i="11" s="1"/>
  <c r="HHQ259" i="11" s="1"/>
  <c r="GXN259" i="11"/>
  <c r="GXR259" i="11" s="1"/>
  <c r="GXU259" i="11" s="1"/>
  <c r="GNR259" i="11"/>
  <c r="GNV259" i="11" s="1"/>
  <c r="GNY259" i="11" s="1"/>
  <c r="GDV259" i="11"/>
  <c r="GDZ259" i="11" s="1"/>
  <c r="GEC259" i="11" s="1"/>
  <c r="FTZ259" i="11"/>
  <c r="FUD259" i="11" s="1"/>
  <c r="FUG259" i="11" s="1"/>
  <c r="FKD259" i="11"/>
  <c r="FKH259" i="11" s="1"/>
  <c r="FKK259" i="11" s="1"/>
  <c r="FAH259" i="11"/>
  <c r="FAL259" i="11" s="1"/>
  <c r="FAO259" i="11" s="1"/>
  <c r="EQL259" i="11"/>
  <c r="EQP259" i="11" s="1"/>
  <c r="EQS259" i="11" s="1"/>
  <c r="EGP259" i="11"/>
  <c r="EGT259" i="11" s="1"/>
  <c r="EGW259" i="11" s="1"/>
  <c r="DWT259" i="11"/>
  <c r="DWX259" i="11" s="1"/>
  <c r="DXA259" i="11" s="1"/>
  <c r="DMX259" i="11"/>
  <c r="DNB259" i="11" s="1"/>
  <c r="DNE259" i="11" s="1"/>
  <c r="DDB259" i="11"/>
  <c r="DDF259" i="11" s="1"/>
  <c r="DDI259" i="11" s="1"/>
  <c r="CTF259" i="11"/>
  <c r="CTJ259" i="11" s="1"/>
  <c r="CTM259" i="11" s="1"/>
  <c r="CJJ259" i="11"/>
  <c r="CJN259" i="11" s="1"/>
  <c r="CJQ259" i="11" s="1"/>
  <c r="BZN259" i="11"/>
  <c r="BZR259" i="11" s="1"/>
  <c r="BZU259" i="11" s="1"/>
  <c r="BPR259" i="11"/>
  <c r="BPV259" i="11" s="1"/>
  <c r="BPY259" i="11" s="1"/>
  <c r="BFV259" i="11"/>
  <c r="BFZ259" i="11" s="1"/>
  <c r="BGC259" i="11" s="1"/>
  <c r="AVZ259" i="11"/>
  <c r="AWD259" i="11" s="1"/>
  <c r="AWG259" i="11" s="1"/>
  <c r="AMD259" i="11"/>
  <c r="AMH259" i="11" s="1"/>
  <c r="AMK259" i="11" s="1"/>
  <c r="ACH259" i="11"/>
  <c r="ACL259" i="11" s="1"/>
  <c r="ACO259" i="11" s="1"/>
  <c r="SL259" i="11"/>
  <c r="SP259" i="11" s="1"/>
  <c r="SS259" i="11" s="1"/>
  <c r="IP259" i="11"/>
  <c r="IT259" i="11" s="1"/>
  <c r="IW259" i="11" s="1"/>
  <c r="WVB257" i="11"/>
  <c r="WVD257" i="11" s="1"/>
  <c r="WVI257" i="11" s="1"/>
  <c r="WLF257" i="11"/>
  <c r="WLH257" i="11" s="1"/>
  <c r="WLM257" i="11" s="1"/>
  <c r="WBJ257" i="11"/>
  <c r="WBL257" i="11" s="1"/>
  <c r="WBQ257" i="11" s="1"/>
  <c r="VRN257" i="11"/>
  <c r="VRP257" i="11" s="1"/>
  <c r="VRU257" i="11" s="1"/>
  <c r="VHR257" i="11"/>
  <c r="VHT257" i="11" s="1"/>
  <c r="VHY257" i="11" s="1"/>
  <c r="UXV257" i="11"/>
  <c r="UXX257" i="11" s="1"/>
  <c r="UYC257" i="11" s="1"/>
  <c r="UNZ257" i="11"/>
  <c r="UOB257" i="11" s="1"/>
  <c r="UOG257" i="11" s="1"/>
  <c r="UED257" i="11"/>
  <c r="UEF257" i="11" s="1"/>
  <c r="UEK257" i="11" s="1"/>
  <c r="TUH257" i="11"/>
  <c r="TUJ257" i="11" s="1"/>
  <c r="TUO257" i="11" s="1"/>
  <c r="TKL257" i="11"/>
  <c r="TKN257" i="11" s="1"/>
  <c r="TKS257" i="11" s="1"/>
  <c r="TAP257" i="11"/>
  <c r="TAR257" i="11" s="1"/>
  <c r="TAW257" i="11" s="1"/>
  <c r="SQT257" i="11"/>
  <c r="SQV257" i="11" s="1"/>
  <c r="SRA257" i="11" s="1"/>
  <c r="SGX257" i="11"/>
  <c r="SGZ257" i="11" s="1"/>
  <c r="SHE257" i="11" s="1"/>
  <c r="RXB257" i="11"/>
  <c r="RXD257" i="11" s="1"/>
  <c r="RXI257" i="11" s="1"/>
  <c r="RNF257" i="11"/>
  <c r="RNH257" i="11" s="1"/>
  <c r="RNM257" i="11" s="1"/>
  <c r="RDJ257" i="11"/>
  <c r="RDL257" i="11" s="1"/>
  <c r="RDQ257" i="11" s="1"/>
  <c r="QTN257" i="11"/>
  <c r="QTP257" i="11" s="1"/>
  <c r="QTU257" i="11" s="1"/>
  <c r="QJR257" i="11"/>
  <c r="QJT257" i="11" s="1"/>
  <c r="QJY257" i="11" s="1"/>
  <c r="PZV257" i="11"/>
  <c r="PZX257" i="11" s="1"/>
  <c r="QAC257" i="11" s="1"/>
  <c r="PPZ257" i="11"/>
  <c r="PQB257" i="11" s="1"/>
  <c r="PQG257" i="11" s="1"/>
  <c r="PGD257" i="11"/>
  <c r="PGF257" i="11" s="1"/>
  <c r="PGK257" i="11" s="1"/>
  <c r="OWH257" i="11"/>
  <c r="OWJ257" i="11" s="1"/>
  <c r="OWO257" i="11" s="1"/>
  <c r="OML257" i="11"/>
  <c r="OMN257" i="11" s="1"/>
  <c r="OMS257" i="11" s="1"/>
  <c r="OCP257" i="11"/>
  <c r="OCR257" i="11" s="1"/>
  <c r="OCW257" i="11" s="1"/>
  <c r="NST257" i="11"/>
  <c r="NSV257" i="11" s="1"/>
  <c r="NTA257" i="11" s="1"/>
  <c r="NIX257" i="11"/>
  <c r="NIZ257" i="11" s="1"/>
  <c r="NJE257" i="11" s="1"/>
  <c r="MZB257" i="11"/>
  <c r="MZD257" i="11" s="1"/>
  <c r="MZI257" i="11" s="1"/>
  <c r="MPF257" i="11"/>
  <c r="MPH257" i="11" s="1"/>
  <c r="MPM257" i="11" s="1"/>
  <c r="MFJ257" i="11"/>
  <c r="MFL257" i="11" s="1"/>
  <c r="MFQ257" i="11" s="1"/>
  <c r="LVN257" i="11"/>
  <c r="LVP257" i="11" s="1"/>
  <c r="LVU257" i="11" s="1"/>
  <c r="LLR257" i="11"/>
  <c r="LLT257" i="11" s="1"/>
  <c r="LLY257" i="11" s="1"/>
  <c r="LBV257" i="11"/>
  <c r="LBX257" i="11" s="1"/>
  <c r="LCC257" i="11" s="1"/>
  <c r="KRZ257" i="11"/>
  <c r="KSB257" i="11" s="1"/>
  <c r="KSG257" i="11" s="1"/>
  <c r="KID257" i="11"/>
  <c r="KIF257" i="11" s="1"/>
  <c r="KIK257" i="11" s="1"/>
  <c r="JYH257" i="11"/>
  <c r="JYJ257" i="11" s="1"/>
  <c r="JYO257" i="11" s="1"/>
  <c r="JOL257" i="11"/>
  <c r="JON257" i="11" s="1"/>
  <c r="JOS257" i="11" s="1"/>
  <c r="JEP257" i="11"/>
  <c r="JER257" i="11" s="1"/>
  <c r="JEW257" i="11" s="1"/>
  <c r="IUT257" i="11"/>
  <c r="IUV257" i="11" s="1"/>
  <c r="IVA257" i="11" s="1"/>
  <c r="IKX257" i="11"/>
  <c r="IKZ257" i="11" s="1"/>
  <c r="ILE257" i="11" s="1"/>
  <c r="IBB257" i="11"/>
  <c r="IBD257" i="11" s="1"/>
  <c r="IBI257" i="11" s="1"/>
  <c r="HRF257" i="11"/>
  <c r="HRH257" i="11" s="1"/>
  <c r="HRM257" i="11" s="1"/>
  <c r="HHJ257" i="11"/>
  <c r="HHL257" i="11" s="1"/>
  <c r="HHQ257" i="11" s="1"/>
  <c r="GXN257" i="11"/>
  <c r="GXP257" i="11" s="1"/>
  <c r="GXU257" i="11" s="1"/>
  <c r="GNR257" i="11"/>
  <c r="GNT257" i="11" s="1"/>
  <c r="GNY257" i="11" s="1"/>
  <c r="GDV257" i="11"/>
  <c r="GDX257" i="11" s="1"/>
  <c r="GEC257" i="11" s="1"/>
  <c r="FTZ257" i="11"/>
  <c r="FUB257" i="11" s="1"/>
  <c r="FUG257" i="11" s="1"/>
  <c r="FKD257" i="11"/>
  <c r="FKF257" i="11" s="1"/>
  <c r="FKK257" i="11" s="1"/>
  <c r="FAH257" i="11"/>
  <c r="FAJ257" i="11" s="1"/>
  <c r="FAO257" i="11" s="1"/>
  <c r="EQL257" i="11"/>
  <c r="EQN257" i="11" s="1"/>
  <c r="EQS257" i="11" s="1"/>
  <c r="EGP257" i="11"/>
  <c r="EGR257" i="11" s="1"/>
  <c r="EGW257" i="11" s="1"/>
  <c r="DWT257" i="11"/>
  <c r="DWV257" i="11" s="1"/>
  <c r="DXA257" i="11" s="1"/>
  <c r="DMX257" i="11"/>
  <c r="DMZ257" i="11" s="1"/>
  <c r="DNE257" i="11" s="1"/>
  <c r="DDB257" i="11"/>
  <c r="DDD257" i="11" s="1"/>
  <c r="DDI257" i="11" s="1"/>
  <c r="CTF257" i="11"/>
  <c r="CTH257" i="11" s="1"/>
  <c r="CTM257" i="11" s="1"/>
  <c r="CJJ257" i="11"/>
  <c r="CJL257" i="11" s="1"/>
  <c r="CJQ257" i="11" s="1"/>
  <c r="BZN257" i="11"/>
  <c r="BZP257" i="11" s="1"/>
  <c r="BZU257" i="11" s="1"/>
  <c r="BPR257" i="11"/>
  <c r="BPT257" i="11" s="1"/>
  <c r="BPY257" i="11" s="1"/>
  <c r="BFV257" i="11"/>
  <c r="BFX257" i="11" s="1"/>
  <c r="BGC257" i="11" s="1"/>
  <c r="AVZ257" i="11"/>
  <c r="AWB257" i="11" s="1"/>
  <c r="AWG257" i="11" s="1"/>
  <c r="AMD257" i="11"/>
  <c r="AMF257" i="11" s="1"/>
  <c r="AMK257" i="11" s="1"/>
  <c r="ACH257" i="11"/>
  <c r="ACJ257" i="11" s="1"/>
  <c r="ACO257" i="11" s="1"/>
  <c r="SL257" i="11"/>
  <c r="SN257" i="11" s="1"/>
  <c r="SS257" i="11" s="1"/>
  <c r="IP257" i="11"/>
  <c r="IR257" i="11" s="1"/>
  <c r="IW257" i="11" s="1"/>
  <c r="WVC256" i="11"/>
  <c r="WVB256" i="11"/>
  <c r="WLG256" i="11"/>
  <c r="WLF256" i="11"/>
  <c r="WBK256" i="11"/>
  <c r="WBJ256" i="11"/>
  <c r="VRO256" i="11"/>
  <c r="VRN256" i="11"/>
  <c r="VHS256" i="11"/>
  <c r="VHR256" i="11"/>
  <c r="UXW256" i="11"/>
  <c r="UXV256" i="11"/>
  <c r="UOA256" i="11"/>
  <c r="UNZ256" i="11"/>
  <c r="UEE256" i="11"/>
  <c r="UED256" i="11"/>
  <c r="TUI256" i="11"/>
  <c r="TUH256" i="11"/>
  <c r="TKM256" i="11"/>
  <c r="TKL256" i="11"/>
  <c r="TAQ256" i="11"/>
  <c r="TAP256" i="11"/>
  <c r="SQU256" i="11"/>
  <c r="SQT256" i="11"/>
  <c r="SGY256" i="11"/>
  <c r="SGX256" i="11"/>
  <c r="RXC256" i="11"/>
  <c r="RXB256" i="11"/>
  <c r="RNG256" i="11"/>
  <c r="RNF256" i="11"/>
  <c r="RDK256" i="11"/>
  <c r="RDJ256" i="11"/>
  <c r="QTO256" i="11"/>
  <c r="QTN256" i="11"/>
  <c r="QJS256" i="11"/>
  <c r="QJR256" i="11"/>
  <c r="PZW256" i="11"/>
  <c r="PZV256" i="11"/>
  <c r="PQA256" i="11"/>
  <c r="PPZ256" i="11"/>
  <c r="PGE256" i="11"/>
  <c r="PGD256" i="11"/>
  <c r="OWI256" i="11"/>
  <c r="OWH256" i="11"/>
  <c r="OMM256" i="11"/>
  <c r="OML256" i="11"/>
  <c r="OCQ256" i="11"/>
  <c r="OCP256" i="11"/>
  <c r="NSU256" i="11"/>
  <c r="NST256" i="11"/>
  <c r="NIY256" i="11"/>
  <c r="NIX256" i="11"/>
  <c r="MZC256" i="11"/>
  <c r="MZB256" i="11"/>
  <c r="MPG256" i="11"/>
  <c r="MPF256" i="11"/>
  <c r="MFK256" i="11"/>
  <c r="MFJ256" i="11"/>
  <c r="LVO256" i="11"/>
  <c r="LVN256" i="11"/>
  <c r="LLS256" i="11"/>
  <c r="LLR256" i="11"/>
  <c r="LBW256" i="11"/>
  <c r="LBV256" i="11"/>
  <c r="KSA256" i="11"/>
  <c r="KRZ256" i="11"/>
  <c r="KIE256" i="11"/>
  <c r="KID256" i="11"/>
  <c r="JYI256" i="11"/>
  <c r="JYH256" i="11"/>
  <c r="JOM256" i="11"/>
  <c r="JOL256" i="11"/>
  <c r="JEQ256" i="11"/>
  <c r="JEP256" i="11"/>
  <c r="IUU256" i="11"/>
  <c r="IUT256" i="11"/>
  <c r="IKY256" i="11"/>
  <c r="IKX256" i="11"/>
  <c r="IBC256" i="11"/>
  <c r="IBB256" i="11"/>
  <c r="HRG256" i="11"/>
  <c r="HRF256" i="11"/>
  <c r="HHK256" i="11"/>
  <c r="HHJ256" i="11"/>
  <c r="GXO256" i="11"/>
  <c r="GXN256" i="11"/>
  <c r="GNS256" i="11"/>
  <c r="GNR256" i="11"/>
  <c r="GDW256" i="11"/>
  <c r="GDV256" i="11"/>
  <c r="FUA256" i="11"/>
  <c r="FTZ256" i="11"/>
  <c r="FKE256" i="11"/>
  <c r="FKD256" i="11"/>
  <c r="FAI256" i="11"/>
  <c r="FAH256" i="11"/>
  <c r="EQM256" i="11"/>
  <c r="EQL256" i="11"/>
  <c r="EGQ256" i="11"/>
  <c r="EGP256" i="11"/>
  <c r="DWU256" i="11"/>
  <c r="DWT256" i="11"/>
  <c r="DMY256" i="11"/>
  <c r="DMX256" i="11"/>
  <c r="DDC256" i="11"/>
  <c r="DDB256" i="11"/>
  <c r="CTG256" i="11"/>
  <c r="CTF256" i="11"/>
  <c r="CJK256" i="11"/>
  <c r="CJJ256" i="11"/>
  <c r="BZO256" i="11"/>
  <c r="BZN256" i="11"/>
  <c r="BPS256" i="11"/>
  <c r="BPR256" i="11"/>
  <c r="BFW256" i="11"/>
  <c r="BFV256" i="11"/>
  <c r="AWA256" i="11"/>
  <c r="AVZ256" i="11"/>
  <c r="AME256" i="11"/>
  <c r="AMD256" i="11"/>
  <c r="ACI256" i="11"/>
  <c r="ACH256" i="11"/>
  <c r="SM256" i="11"/>
  <c r="SL256" i="11"/>
  <c r="IQ256" i="11"/>
  <c r="IP256" i="11"/>
  <c r="WVB254" i="11"/>
  <c r="WVH254" i="11" s="1"/>
  <c r="WVI254" i="11" s="1"/>
  <c r="WLF254" i="11"/>
  <c r="WLL254" i="11" s="1"/>
  <c r="WLM254" i="11" s="1"/>
  <c r="WBJ254" i="11"/>
  <c r="WBP254" i="11" s="1"/>
  <c r="WBQ254" i="11" s="1"/>
  <c r="VRN254" i="11"/>
  <c r="VRT254" i="11" s="1"/>
  <c r="VRU254" i="11" s="1"/>
  <c r="VHR254" i="11"/>
  <c r="VHX254" i="11" s="1"/>
  <c r="VHY254" i="11" s="1"/>
  <c r="UXV254" i="11"/>
  <c r="UYB254" i="11" s="1"/>
  <c r="UYC254" i="11" s="1"/>
  <c r="UNZ254" i="11"/>
  <c r="UOF254" i="11" s="1"/>
  <c r="UOG254" i="11" s="1"/>
  <c r="UED254" i="11"/>
  <c r="UEJ254" i="11" s="1"/>
  <c r="UEK254" i="11" s="1"/>
  <c r="TUH254" i="11"/>
  <c r="TUN254" i="11" s="1"/>
  <c r="TUO254" i="11" s="1"/>
  <c r="TKL254" i="11"/>
  <c r="TKR254" i="11" s="1"/>
  <c r="TKS254" i="11" s="1"/>
  <c r="TAP254" i="11"/>
  <c r="TAV254" i="11" s="1"/>
  <c r="TAW254" i="11" s="1"/>
  <c r="SQT254" i="11"/>
  <c r="SQZ254" i="11" s="1"/>
  <c r="SRA254" i="11" s="1"/>
  <c r="SGX254" i="11"/>
  <c r="SHD254" i="11" s="1"/>
  <c r="SHE254" i="11" s="1"/>
  <c r="RXB254" i="11"/>
  <c r="RXH254" i="11" s="1"/>
  <c r="RXI254" i="11" s="1"/>
  <c r="RNF254" i="11"/>
  <c r="RNL254" i="11" s="1"/>
  <c r="RNM254" i="11" s="1"/>
  <c r="RDJ254" i="11"/>
  <c r="RDP254" i="11" s="1"/>
  <c r="RDQ254" i="11" s="1"/>
  <c r="QTN254" i="11"/>
  <c r="QTT254" i="11" s="1"/>
  <c r="QTU254" i="11" s="1"/>
  <c r="QJR254" i="11"/>
  <c r="QJX254" i="11" s="1"/>
  <c r="QJY254" i="11" s="1"/>
  <c r="PZV254" i="11"/>
  <c r="QAB254" i="11" s="1"/>
  <c r="QAC254" i="11" s="1"/>
  <c r="PPZ254" i="11"/>
  <c r="PQF254" i="11" s="1"/>
  <c r="PQG254" i="11" s="1"/>
  <c r="PGD254" i="11"/>
  <c r="PGJ254" i="11" s="1"/>
  <c r="PGK254" i="11" s="1"/>
  <c r="OWH254" i="11"/>
  <c r="OWN254" i="11" s="1"/>
  <c r="OWO254" i="11" s="1"/>
  <c r="OML254" i="11"/>
  <c r="OMR254" i="11" s="1"/>
  <c r="OMS254" i="11" s="1"/>
  <c r="OCP254" i="11"/>
  <c r="OCV254" i="11" s="1"/>
  <c r="OCW254" i="11" s="1"/>
  <c r="NST254" i="11"/>
  <c r="NSZ254" i="11" s="1"/>
  <c r="NTA254" i="11" s="1"/>
  <c r="NIX254" i="11"/>
  <c r="NJD254" i="11" s="1"/>
  <c r="NJE254" i="11" s="1"/>
  <c r="MZB254" i="11"/>
  <c r="MZH254" i="11" s="1"/>
  <c r="MZI254" i="11" s="1"/>
  <c r="MPF254" i="11"/>
  <c r="MPL254" i="11" s="1"/>
  <c r="MPM254" i="11" s="1"/>
  <c r="MFJ254" i="11"/>
  <c r="MFP254" i="11" s="1"/>
  <c r="MFQ254" i="11" s="1"/>
  <c r="LVN254" i="11"/>
  <c r="LVT254" i="11" s="1"/>
  <c r="LVU254" i="11" s="1"/>
  <c r="LLR254" i="11"/>
  <c r="LLX254" i="11" s="1"/>
  <c r="LLY254" i="11" s="1"/>
  <c r="LBV254" i="11"/>
  <c r="LCB254" i="11" s="1"/>
  <c r="LCC254" i="11" s="1"/>
  <c r="KRZ254" i="11"/>
  <c r="KSF254" i="11" s="1"/>
  <c r="KSG254" i="11" s="1"/>
  <c r="KID254" i="11"/>
  <c r="KIJ254" i="11" s="1"/>
  <c r="KIK254" i="11" s="1"/>
  <c r="JYH254" i="11"/>
  <c r="JYN254" i="11" s="1"/>
  <c r="JYO254" i="11" s="1"/>
  <c r="JOL254" i="11"/>
  <c r="JOR254" i="11" s="1"/>
  <c r="JOS254" i="11" s="1"/>
  <c r="JEP254" i="11"/>
  <c r="JEV254" i="11" s="1"/>
  <c r="JEW254" i="11" s="1"/>
  <c r="IUT254" i="11"/>
  <c r="IUZ254" i="11" s="1"/>
  <c r="IVA254" i="11" s="1"/>
  <c r="IKX254" i="11"/>
  <c r="ILD254" i="11" s="1"/>
  <c r="ILE254" i="11" s="1"/>
  <c r="IBB254" i="11"/>
  <c r="IBH254" i="11" s="1"/>
  <c r="IBI254" i="11" s="1"/>
  <c r="HRF254" i="11"/>
  <c r="HRL254" i="11" s="1"/>
  <c r="HRM254" i="11" s="1"/>
  <c r="HHJ254" i="11"/>
  <c r="HHP254" i="11" s="1"/>
  <c r="HHQ254" i="11" s="1"/>
  <c r="GXN254" i="11"/>
  <c r="GXT254" i="11" s="1"/>
  <c r="GXU254" i="11" s="1"/>
  <c r="GNR254" i="11"/>
  <c r="GNX254" i="11" s="1"/>
  <c r="GNY254" i="11" s="1"/>
  <c r="GDV254" i="11"/>
  <c r="GEB254" i="11" s="1"/>
  <c r="GEC254" i="11" s="1"/>
  <c r="FTZ254" i="11"/>
  <c r="FUF254" i="11" s="1"/>
  <c r="FUG254" i="11" s="1"/>
  <c r="FKD254" i="11"/>
  <c r="FKJ254" i="11" s="1"/>
  <c r="FKK254" i="11" s="1"/>
  <c r="FAH254" i="11"/>
  <c r="FAN254" i="11" s="1"/>
  <c r="FAO254" i="11" s="1"/>
  <c r="EQL254" i="11"/>
  <c r="EQR254" i="11" s="1"/>
  <c r="EQS254" i="11" s="1"/>
  <c r="EGP254" i="11"/>
  <c r="EGV254" i="11" s="1"/>
  <c r="EGW254" i="11" s="1"/>
  <c r="DWT254" i="11"/>
  <c r="DWZ254" i="11" s="1"/>
  <c r="DXA254" i="11" s="1"/>
  <c r="DMX254" i="11"/>
  <c r="DND254" i="11" s="1"/>
  <c r="DNE254" i="11" s="1"/>
  <c r="DDB254" i="11"/>
  <c r="DDH254" i="11" s="1"/>
  <c r="DDI254" i="11" s="1"/>
  <c r="CTF254" i="11"/>
  <c r="CTL254" i="11" s="1"/>
  <c r="CTM254" i="11" s="1"/>
  <c r="CJJ254" i="11"/>
  <c r="CJP254" i="11" s="1"/>
  <c r="CJQ254" i="11" s="1"/>
  <c r="BZN254" i="11"/>
  <c r="BZT254" i="11" s="1"/>
  <c r="BZU254" i="11" s="1"/>
  <c r="BPR254" i="11"/>
  <c r="BPX254" i="11" s="1"/>
  <c r="BPY254" i="11" s="1"/>
  <c r="BFV254" i="11"/>
  <c r="BGB254" i="11" s="1"/>
  <c r="BGC254" i="11" s="1"/>
  <c r="AVZ254" i="11"/>
  <c r="AWF254" i="11" s="1"/>
  <c r="AWG254" i="11" s="1"/>
  <c r="AMD254" i="11"/>
  <c r="AMJ254" i="11" s="1"/>
  <c r="AMK254" i="11" s="1"/>
  <c r="ACH254" i="11"/>
  <c r="ACN254" i="11" s="1"/>
  <c r="ACO254" i="11" s="1"/>
  <c r="SL254" i="11"/>
  <c r="SR254" i="11" s="1"/>
  <c r="SS254" i="11" s="1"/>
  <c r="IP254" i="11"/>
  <c r="IV254" i="11" s="1"/>
  <c r="IW254" i="11" s="1"/>
  <c r="WVB253" i="11"/>
  <c r="WVF253" i="11" s="1"/>
  <c r="WVI253" i="11" s="1"/>
  <c r="WLF253" i="11"/>
  <c r="WLJ253" i="11" s="1"/>
  <c r="WLM253" i="11" s="1"/>
  <c r="WBJ253" i="11"/>
  <c r="WBN253" i="11" s="1"/>
  <c r="WBQ253" i="11" s="1"/>
  <c r="VRN253" i="11"/>
  <c r="VRR253" i="11" s="1"/>
  <c r="VRU253" i="11" s="1"/>
  <c r="VHR253" i="11"/>
  <c r="VHV253" i="11" s="1"/>
  <c r="VHY253" i="11" s="1"/>
  <c r="UXV253" i="11"/>
  <c r="UXZ253" i="11" s="1"/>
  <c r="UYC253" i="11" s="1"/>
  <c r="UNZ253" i="11"/>
  <c r="UOD253" i="11" s="1"/>
  <c r="UOG253" i="11" s="1"/>
  <c r="UED253" i="11"/>
  <c r="UEH253" i="11" s="1"/>
  <c r="UEK253" i="11" s="1"/>
  <c r="TUH253" i="11"/>
  <c r="TUL253" i="11" s="1"/>
  <c r="TUO253" i="11" s="1"/>
  <c r="TKL253" i="11"/>
  <c r="TKP253" i="11" s="1"/>
  <c r="TKS253" i="11" s="1"/>
  <c r="TAP253" i="11"/>
  <c r="TAT253" i="11" s="1"/>
  <c r="TAW253" i="11" s="1"/>
  <c r="SQT253" i="11"/>
  <c r="SQX253" i="11" s="1"/>
  <c r="SRA253" i="11" s="1"/>
  <c r="SGX253" i="11"/>
  <c r="SHB253" i="11" s="1"/>
  <c r="SHE253" i="11" s="1"/>
  <c r="RXB253" i="11"/>
  <c r="RXF253" i="11" s="1"/>
  <c r="RXI253" i="11" s="1"/>
  <c r="RNF253" i="11"/>
  <c r="RNJ253" i="11" s="1"/>
  <c r="RNM253" i="11" s="1"/>
  <c r="RDJ253" i="11"/>
  <c r="RDN253" i="11" s="1"/>
  <c r="RDQ253" i="11" s="1"/>
  <c r="QTN253" i="11"/>
  <c r="QTR253" i="11" s="1"/>
  <c r="QTU253" i="11" s="1"/>
  <c r="QJR253" i="11"/>
  <c r="QJV253" i="11" s="1"/>
  <c r="QJY253" i="11" s="1"/>
  <c r="PZV253" i="11"/>
  <c r="PZZ253" i="11" s="1"/>
  <c r="QAC253" i="11" s="1"/>
  <c r="PPZ253" i="11"/>
  <c r="PQD253" i="11" s="1"/>
  <c r="PQG253" i="11" s="1"/>
  <c r="PGD253" i="11"/>
  <c r="PGH253" i="11" s="1"/>
  <c r="PGK253" i="11" s="1"/>
  <c r="OWH253" i="11"/>
  <c r="OWL253" i="11" s="1"/>
  <c r="OWO253" i="11" s="1"/>
  <c r="OML253" i="11"/>
  <c r="OMP253" i="11" s="1"/>
  <c r="OMS253" i="11" s="1"/>
  <c r="OCP253" i="11"/>
  <c r="OCT253" i="11" s="1"/>
  <c r="OCW253" i="11" s="1"/>
  <c r="NST253" i="11"/>
  <c r="NSX253" i="11" s="1"/>
  <c r="NTA253" i="11" s="1"/>
  <c r="NIX253" i="11"/>
  <c r="NJB253" i="11" s="1"/>
  <c r="NJE253" i="11" s="1"/>
  <c r="MZB253" i="11"/>
  <c r="MZF253" i="11" s="1"/>
  <c r="MZI253" i="11" s="1"/>
  <c r="MPF253" i="11"/>
  <c r="MPJ253" i="11" s="1"/>
  <c r="MPM253" i="11" s="1"/>
  <c r="MFJ253" i="11"/>
  <c r="MFN253" i="11" s="1"/>
  <c r="MFQ253" i="11" s="1"/>
  <c r="LVN253" i="11"/>
  <c r="LVR253" i="11" s="1"/>
  <c r="LVU253" i="11" s="1"/>
  <c r="LLR253" i="11"/>
  <c r="LLV253" i="11" s="1"/>
  <c r="LLY253" i="11" s="1"/>
  <c r="LBV253" i="11"/>
  <c r="LBZ253" i="11" s="1"/>
  <c r="LCC253" i="11" s="1"/>
  <c r="KRZ253" i="11"/>
  <c r="KSD253" i="11" s="1"/>
  <c r="KSG253" i="11" s="1"/>
  <c r="KID253" i="11"/>
  <c r="KIH253" i="11" s="1"/>
  <c r="KIK253" i="11" s="1"/>
  <c r="JYH253" i="11"/>
  <c r="JYL253" i="11" s="1"/>
  <c r="JYO253" i="11" s="1"/>
  <c r="JOL253" i="11"/>
  <c r="JOP253" i="11" s="1"/>
  <c r="JOS253" i="11" s="1"/>
  <c r="JEP253" i="11"/>
  <c r="JET253" i="11" s="1"/>
  <c r="JEW253" i="11" s="1"/>
  <c r="IUT253" i="11"/>
  <c r="IUX253" i="11" s="1"/>
  <c r="IVA253" i="11" s="1"/>
  <c r="IKX253" i="11"/>
  <c r="ILB253" i="11" s="1"/>
  <c r="ILE253" i="11" s="1"/>
  <c r="IBB253" i="11"/>
  <c r="IBF253" i="11" s="1"/>
  <c r="IBI253" i="11" s="1"/>
  <c r="HRF253" i="11"/>
  <c r="HRJ253" i="11" s="1"/>
  <c r="HRM253" i="11" s="1"/>
  <c r="HHJ253" i="11"/>
  <c r="HHN253" i="11" s="1"/>
  <c r="HHQ253" i="11" s="1"/>
  <c r="GXN253" i="11"/>
  <c r="GXR253" i="11" s="1"/>
  <c r="GXU253" i="11" s="1"/>
  <c r="GNR253" i="11"/>
  <c r="GNV253" i="11" s="1"/>
  <c r="GNY253" i="11" s="1"/>
  <c r="GDV253" i="11"/>
  <c r="GDZ253" i="11" s="1"/>
  <c r="GEC253" i="11" s="1"/>
  <c r="FTZ253" i="11"/>
  <c r="FUD253" i="11" s="1"/>
  <c r="FUG253" i="11" s="1"/>
  <c r="FKD253" i="11"/>
  <c r="FKH253" i="11" s="1"/>
  <c r="FKK253" i="11" s="1"/>
  <c r="FAH253" i="11"/>
  <c r="FAL253" i="11" s="1"/>
  <c r="FAO253" i="11" s="1"/>
  <c r="EQL253" i="11"/>
  <c r="EQP253" i="11" s="1"/>
  <c r="EQS253" i="11" s="1"/>
  <c r="EGP253" i="11"/>
  <c r="EGT253" i="11" s="1"/>
  <c r="EGW253" i="11" s="1"/>
  <c r="DWT253" i="11"/>
  <c r="DWX253" i="11" s="1"/>
  <c r="DXA253" i="11" s="1"/>
  <c r="DMX253" i="11"/>
  <c r="DNB253" i="11" s="1"/>
  <c r="DNE253" i="11" s="1"/>
  <c r="DDB253" i="11"/>
  <c r="DDF253" i="11" s="1"/>
  <c r="DDI253" i="11" s="1"/>
  <c r="CTF253" i="11"/>
  <c r="CTJ253" i="11" s="1"/>
  <c r="CTM253" i="11" s="1"/>
  <c r="CJJ253" i="11"/>
  <c r="CJN253" i="11" s="1"/>
  <c r="CJQ253" i="11" s="1"/>
  <c r="BZN253" i="11"/>
  <c r="BZR253" i="11" s="1"/>
  <c r="BZU253" i="11" s="1"/>
  <c r="BPR253" i="11"/>
  <c r="BPV253" i="11" s="1"/>
  <c r="BPY253" i="11" s="1"/>
  <c r="BFV253" i="11"/>
  <c r="BFZ253" i="11" s="1"/>
  <c r="BGC253" i="11" s="1"/>
  <c r="AVZ253" i="11"/>
  <c r="AWD253" i="11" s="1"/>
  <c r="AWG253" i="11" s="1"/>
  <c r="AMD253" i="11"/>
  <c r="AMH253" i="11" s="1"/>
  <c r="AMK253" i="11" s="1"/>
  <c r="ACH253" i="11"/>
  <c r="ACL253" i="11" s="1"/>
  <c r="ACO253" i="11" s="1"/>
  <c r="SL253" i="11"/>
  <c r="SP253" i="11" s="1"/>
  <c r="SS253" i="11" s="1"/>
  <c r="IP253" i="11"/>
  <c r="IT253" i="11" s="1"/>
  <c r="IW253" i="11" s="1"/>
  <c r="SN268" i="11" l="1"/>
  <c r="SS268" i="11" s="1"/>
  <c r="BFX268" i="11"/>
  <c r="BGC268" i="11" s="1"/>
  <c r="CTH268" i="11"/>
  <c r="CTM268" i="11" s="1"/>
  <c r="BPT262" i="11"/>
  <c r="BPY262" i="11" s="1"/>
  <c r="GDX262" i="11"/>
  <c r="GEC262" i="11" s="1"/>
  <c r="JER262" i="11"/>
  <c r="JEW262" i="11" s="1"/>
  <c r="EGR268" i="11"/>
  <c r="EGW268" i="11" s="1"/>
  <c r="FUB268" i="11"/>
  <c r="FUG268" i="11" s="1"/>
  <c r="HHL268" i="11"/>
  <c r="HHQ268" i="11" s="1"/>
  <c r="IUV268" i="11"/>
  <c r="IVA268" i="11" s="1"/>
  <c r="BZP262" i="11"/>
  <c r="BZU262" i="11" s="1"/>
  <c r="CTH262" i="11"/>
  <c r="CTM262" i="11" s="1"/>
  <c r="FAJ262" i="11"/>
  <c r="FAO262" i="11" s="1"/>
  <c r="FUB262" i="11"/>
  <c r="FUG262" i="11" s="1"/>
  <c r="GNT262" i="11"/>
  <c r="GNY262" i="11" s="1"/>
  <c r="LVP262" i="11"/>
  <c r="LVU262" i="11" s="1"/>
  <c r="VRP262" i="11"/>
  <c r="VRU262" i="11" s="1"/>
  <c r="JYJ256" i="11"/>
  <c r="JYO256" i="11" s="1"/>
  <c r="KSB256" i="11"/>
  <c r="KSG256" i="11" s="1"/>
  <c r="LLT256" i="11"/>
  <c r="LLY256" i="11" s="1"/>
  <c r="MFL256" i="11"/>
  <c r="MFQ256" i="11" s="1"/>
  <c r="MZD256" i="11"/>
  <c r="MZI256" i="11" s="1"/>
  <c r="NSV256" i="11"/>
  <c r="NTA256" i="11" s="1"/>
  <c r="OMN256" i="11"/>
  <c r="OMS256" i="11" s="1"/>
  <c r="TAR256" i="11"/>
  <c r="TAW256" i="11" s="1"/>
  <c r="TUJ256" i="11"/>
  <c r="TUO256" i="11" s="1"/>
  <c r="WBL256" i="11"/>
  <c r="WBQ256" i="11" s="1"/>
  <c r="WVD256" i="11"/>
  <c r="WVI256" i="11" s="1"/>
  <c r="MFL262" i="11"/>
  <c r="MFQ262" i="11" s="1"/>
  <c r="NSV262" i="11"/>
  <c r="NTA262" i="11" s="1"/>
  <c r="PGF262" i="11"/>
  <c r="PGK262" i="11" s="1"/>
  <c r="QTP262" i="11"/>
  <c r="QTU262" i="11" s="1"/>
  <c r="RNH262" i="11"/>
  <c r="RNM262" i="11" s="1"/>
  <c r="TUJ262" i="11"/>
  <c r="TUO262" i="11" s="1"/>
  <c r="UOB262" i="11"/>
  <c r="UOG262" i="11" s="1"/>
  <c r="VHT262" i="11"/>
  <c r="VHY262" i="11" s="1"/>
  <c r="GNT353" i="11"/>
  <c r="GNY353" i="11" s="1"/>
  <c r="IR262" i="11"/>
  <c r="IW262" i="11" s="1"/>
  <c r="SN262" i="11"/>
  <c r="SS262" i="11" s="1"/>
  <c r="WVD262" i="11"/>
  <c r="WVI262" i="11" s="1"/>
  <c r="DWV353" i="11"/>
  <c r="DXA353" i="11" s="1"/>
  <c r="BPU390" i="11"/>
  <c r="BPZ390" i="11" s="1"/>
  <c r="IR353" i="11"/>
  <c r="IW353" i="11" s="1"/>
  <c r="AWB353" i="11"/>
  <c r="AWG353" i="11" s="1"/>
  <c r="CJL353" i="11"/>
  <c r="CJQ353" i="11" s="1"/>
  <c r="ACJ262" i="11"/>
  <c r="ACO262" i="11" s="1"/>
  <c r="JON262" i="11"/>
  <c r="JOS262" i="11" s="1"/>
  <c r="LBX262" i="11"/>
  <c r="LCC262" i="11" s="1"/>
  <c r="KSB262" i="11"/>
  <c r="KSG262" i="11" s="1"/>
  <c r="SN256" i="11"/>
  <c r="SS256" i="11" s="1"/>
  <c r="AMF256" i="11"/>
  <c r="AMK256" i="11" s="1"/>
  <c r="BFX256" i="11"/>
  <c r="BGC256" i="11" s="1"/>
  <c r="BZP256" i="11"/>
  <c r="BZU256" i="11" s="1"/>
  <c r="CTH256" i="11"/>
  <c r="CTM256" i="11" s="1"/>
  <c r="DMZ256" i="11"/>
  <c r="DNE256" i="11" s="1"/>
  <c r="EGR256" i="11"/>
  <c r="EGW256" i="11" s="1"/>
  <c r="FAJ256" i="11"/>
  <c r="FAO256" i="11" s="1"/>
  <c r="FUB256" i="11"/>
  <c r="FUG256" i="11" s="1"/>
  <c r="GNT256" i="11"/>
  <c r="GNY256" i="11" s="1"/>
  <c r="HHL256" i="11"/>
  <c r="HHQ256" i="11" s="1"/>
  <c r="IBD256" i="11"/>
  <c r="IBI256" i="11" s="1"/>
  <c r="IUV256" i="11"/>
  <c r="IVA256" i="11" s="1"/>
  <c r="MPH256" i="11"/>
  <c r="MPM256" i="11" s="1"/>
  <c r="NIZ256" i="11"/>
  <c r="NJE256" i="11" s="1"/>
  <c r="OWJ256" i="11"/>
  <c r="OWO256" i="11" s="1"/>
  <c r="PQB256" i="11"/>
  <c r="PQG256" i="11" s="1"/>
  <c r="QJT256" i="11"/>
  <c r="QJY256" i="11" s="1"/>
  <c r="RXD256" i="11"/>
  <c r="RXI256" i="11" s="1"/>
  <c r="SQV256" i="11"/>
  <c r="SRA256" i="11" s="1"/>
  <c r="TKN256" i="11"/>
  <c r="TKS256" i="11" s="1"/>
  <c r="OCR262" i="11"/>
  <c r="OCW262" i="11" s="1"/>
  <c r="OWJ262" i="11"/>
  <c r="OWO262" i="11" s="1"/>
  <c r="RDL262" i="11"/>
  <c r="RDQ262" i="11" s="1"/>
  <c r="RXD262" i="11"/>
  <c r="RXI262" i="11" s="1"/>
  <c r="SQV262" i="11"/>
  <c r="SRA262" i="11" s="1"/>
  <c r="SN353" i="11"/>
  <c r="SS353" i="11" s="1"/>
  <c r="AMF353" i="11"/>
  <c r="AMK353" i="11" s="1"/>
  <c r="DMZ353" i="11"/>
  <c r="DNE353" i="11" s="1"/>
  <c r="JER353" i="11"/>
  <c r="JEW353" i="11" s="1"/>
  <c r="JYJ353" i="11"/>
  <c r="JYO353" i="11" s="1"/>
  <c r="NSV353" i="11"/>
  <c r="NTA353" i="11" s="1"/>
  <c r="OMN353" i="11"/>
  <c r="OMS353" i="11" s="1"/>
  <c r="VHT353" i="11"/>
  <c r="VHY353" i="11" s="1"/>
  <c r="WBL353" i="11"/>
  <c r="WBQ353" i="11" s="1"/>
  <c r="SO390" i="11"/>
  <c r="ST390" i="11" s="1"/>
  <c r="BZQ390" i="11"/>
  <c r="BZV390" i="11" s="1"/>
  <c r="CTI390" i="11"/>
  <c r="CTN390" i="11" s="1"/>
  <c r="TKO390" i="11"/>
  <c r="TKT390" i="11" s="1"/>
  <c r="UXY390" i="11"/>
  <c r="UYD390" i="11" s="1"/>
  <c r="WLI390" i="11"/>
  <c r="WLN390" i="11" s="1"/>
  <c r="UOB256" i="11"/>
  <c r="UOG256" i="11" s="1"/>
  <c r="VHT256" i="11"/>
  <c r="VHY256" i="11" s="1"/>
  <c r="AMF262" i="11"/>
  <c r="AMK262" i="11" s="1"/>
  <c r="LLT262" i="11"/>
  <c r="LLY262" i="11" s="1"/>
  <c r="QJT262" i="11"/>
  <c r="QJY262" i="11" s="1"/>
  <c r="UXX262" i="11"/>
  <c r="UYC262" i="11" s="1"/>
  <c r="IR256" i="11"/>
  <c r="IW256" i="11" s="1"/>
  <c r="ACJ256" i="11"/>
  <c r="ACO256" i="11" s="1"/>
  <c r="AWB256" i="11"/>
  <c r="AWG256" i="11" s="1"/>
  <c r="BPT256" i="11"/>
  <c r="BPY256" i="11" s="1"/>
  <c r="CJL256" i="11"/>
  <c r="CJQ256" i="11" s="1"/>
  <c r="DDD256" i="11"/>
  <c r="DDI256" i="11" s="1"/>
  <c r="DWV256" i="11"/>
  <c r="DXA256" i="11" s="1"/>
  <c r="EQN256" i="11"/>
  <c r="EQS256" i="11" s="1"/>
  <c r="FKF256" i="11"/>
  <c r="FKK256" i="11" s="1"/>
  <c r="GDX256" i="11"/>
  <c r="GEC256" i="11" s="1"/>
  <c r="GXP256" i="11"/>
  <c r="GXU256" i="11" s="1"/>
  <c r="HRH256" i="11"/>
  <c r="HRM256" i="11" s="1"/>
  <c r="IKZ256" i="11"/>
  <c r="ILE256" i="11" s="1"/>
  <c r="JER256" i="11"/>
  <c r="JEW256" i="11" s="1"/>
  <c r="BZP353" i="11"/>
  <c r="BZU353" i="11" s="1"/>
  <c r="LBX353" i="11"/>
  <c r="LCC353" i="11" s="1"/>
  <c r="MPH353" i="11"/>
  <c r="MPM353" i="11" s="1"/>
  <c r="RDL353" i="11"/>
  <c r="RDQ353" i="11" s="1"/>
  <c r="SQV353" i="11"/>
  <c r="SRA353" i="11" s="1"/>
  <c r="UOC390" i="11"/>
  <c r="UOH390" i="11" s="1"/>
  <c r="PGF256" i="11"/>
  <c r="PGK256" i="11" s="1"/>
  <c r="UXX256" i="11"/>
  <c r="UYC256" i="11" s="1"/>
  <c r="EGR262" i="11"/>
  <c r="EGW262" i="11" s="1"/>
  <c r="IUV262" i="11"/>
  <c r="IVA262" i="11" s="1"/>
  <c r="FAJ353" i="11"/>
  <c r="FAO353" i="11" s="1"/>
  <c r="HRH353" i="11"/>
  <c r="HRM353" i="11" s="1"/>
  <c r="IKZ353" i="11"/>
  <c r="ILE353" i="11" s="1"/>
  <c r="GXP353" i="11"/>
  <c r="GXU353" i="11" s="1"/>
  <c r="IUV353" i="11"/>
  <c r="IVA353" i="11" s="1"/>
  <c r="KIF353" i="11"/>
  <c r="KIK353" i="11" s="1"/>
  <c r="LVP353" i="11"/>
  <c r="LVU353" i="11" s="1"/>
  <c r="QJT353" i="11"/>
  <c r="QJY353" i="11" s="1"/>
  <c r="RXD353" i="11"/>
  <c r="RXI353" i="11" s="1"/>
  <c r="JON256" i="11"/>
  <c r="JOS256" i="11" s="1"/>
  <c r="KIF256" i="11"/>
  <c r="KIK256" i="11" s="1"/>
  <c r="LVP256" i="11"/>
  <c r="LVU256" i="11" s="1"/>
  <c r="PZX256" i="11"/>
  <c r="QAC256" i="11" s="1"/>
  <c r="QTP256" i="11"/>
  <c r="QTU256" i="11" s="1"/>
  <c r="RNH256" i="11"/>
  <c r="RNM256" i="11" s="1"/>
  <c r="SGZ256" i="11"/>
  <c r="SHE256" i="11" s="1"/>
  <c r="VRP256" i="11"/>
  <c r="VRU256" i="11" s="1"/>
  <c r="WLH256" i="11"/>
  <c r="WLM256" i="11" s="1"/>
  <c r="DDD262" i="11"/>
  <c r="DDI262" i="11" s="1"/>
  <c r="EQN262" i="11"/>
  <c r="EQS262" i="11" s="1"/>
  <c r="FKF262" i="11"/>
  <c r="FKK262" i="11" s="1"/>
  <c r="HRH262" i="11"/>
  <c r="HRM262" i="11" s="1"/>
  <c r="IKZ262" i="11"/>
  <c r="ILE262" i="11" s="1"/>
  <c r="MPH262" i="11"/>
  <c r="MPM262" i="11" s="1"/>
  <c r="SGZ262" i="11"/>
  <c r="SHE262" i="11" s="1"/>
  <c r="GDX353" i="11"/>
  <c r="GEC353" i="11" s="1"/>
  <c r="ACK390" i="11"/>
  <c r="ACP390" i="11" s="1"/>
  <c r="BFX262" i="11"/>
  <c r="BGC262" i="11" s="1"/>
  <c r="KIF262" i="11"/>
  <c r="KIK262" i="11" s="1"/>
  <c r="WLH262" i="11"/>
  <c r="WLM262" i="11" s="1"/>
  <c r="NIZ262" i="11"/>
  <c r="NJE262" i="11" s="1"/>
  <c r="LBX256" i="11"/>
  <c r="LCC256" i="11" s="1"/>
  <c r="OCR256" i="11"/>
  <c r="OCW256" i="11" s="1"/>
  <c r="RDL256" i="11"/>
  <c r="RDQ256" i="11" s="1"/>
  <c r="UEF256" i="11"/>
  <c r="UEK256" i="11" s="1"/>
  <c r="CJL262" i="11"/>
  <c r="CJQ262" i="11" s="1"/>
  <c r="DMZ262" i="11"/>
  <c r="DNE262" i="11" s="1"/>
  <c r="HHL262" i="11"/>
  <c r="HHQ262" i="11" s="1"/>
  <c r="IBD262" i="11"/>
  <c r="IBI262" i="11" s="1"/>
  <c r="OMN262" i="11"/>
  <c r="OMS262" i="11" s="1"/>
  <c r="PQB262" i="11"/>
  <c r="PQG262" i="11" s="1"/>
  <c r="TKN262" i="11"/>
  <c r="TKS262" i="11" s="1"/>
  <c r="UEF262" i="11"/>
  <c r="UEK262" i="11" s="1"/>
  <c r="FKF353" i="11"/>
  <c r="FKK353" i="11" s="1"/>
  <c r="DDD353" i="11"/>
  <c r="DDI353" i="11" s="1"/>
  <c r="EGR353" i="11"/>
  <c r="EGW353" i="11" s="1"/>
  <c r="PGF353" i="11"/>
  <c r="PGK353" i="11" s="1"/>
  <c r="PZX353" i="11"/>
  <c r="QAC353" i="11" s="1"/>
  <c r="TUJ353" i="11"/>
  <c r="TUO353" i="11" s="1"/>
  <c r="UOB353" i="11"/>
  <c r="UOG353" i="11" s="1"/>
  <c r="ACJ353" i="11"/>
  <c r="ACO353" i="11" s="1"/>
  <c r="BFX353" i="11"/>
  <c r="BGC353" i="11" s="1"/>
  <c r="FUB353" i="11"/>
  <c r="FUG353" i="11" s="1"/>
  <c r="KIF268" i="11"/>
  <c r="KIK268" i="11" s="1"/>
  <c r="LVP268" i="11"/>
  <c r="LVU268" i="11" s="1"/>
  <c r="NIZ268" i="11"/>
  <c r="NJE268" i="11" s="1"/>
  <c r="OWJ268" i="11"/>
  <c r="OWO268" i="11" s="1"/>
  <c r="QJT268" i="11"/>
  <c r="QJY268" i="11" s="1"/>
  <c r="RXD268" i="11"/>
  <c r="RXI268" i="11" s="1"/>
  <c r="TKN268" i="11"/>
  <c r="TKS268" i="11" s="1"/>
  <c r="UXX268" i="11"/>
  <c r="UYC268" i="11" s="1"/>
  <c r="WLH268" i="11"/>
  <c r="WLM268" i="11" s="1"/>
  <c r="IR274" i="11"/>
  <c r="IW274" i="11" s="1"/>
  <c r="ACJ274" i="11"/>
  <c r="ACO274" i="11" s="1"/>
  <c r="AWB274" i="11"/>
  <c r="AWG274" i="11" s="1"/>
  <c r="BPT274" i="11"/>
  <c r="BPY274" i="11" s="1"/>
  <c r="CJL274" i="11"/>
  <c r="CJQ274" i="11" s="1"/>
  <c r="DDD274" i="11"/>
  <c r="DDI274" i="11" s="1"/>
  <c r="DWV274" i="11"/>
  <c r="DXA274" i="11" s="1"/>
  <c r="EQN274" i="11"/>
  <c r="EQS274" i="11" s="1"/>
  <c r="FKF274" i="11"/>
  <c r="FKK274" i="11" s="1"/>
  <c r="GDX274" i="11"/>
  <c r="GEC274" i="11" s="1"/>
  <c r="GXP274" i="11"/>
  <c r="GXU274" i="11" s="1"/>
  <c r="HRH274" i="11"/>
  <c r="HRM274" i="11" s="1"/>
  <c r="IKZ274" i="11"/>
  <c r="ILE274" i="11" s="1"/>
  <c r="JER274" i="11"/>
  <c r="JEW274" i="11" s="1"/>
  <c r="JYJ274" i="11"/>
  <c r="JYO274" i="11" s="1"/>
  <c r="KSB274" i="11"/>
  <c r="KSG274" i="11" s="1"/>
  <c r="LLT274" i="11"/>
  <c r="LLY274" i="11" s="1"/>
  <c r="MFL274" i="11"/>
  <c r="MFQ274" i="11" s="1"/>
  <c r="MZD274" i="11"/>
  <c r="MZI274" i="11" s="1"/>
  <c r="NSV274" i="11"/>
  <c r="NTA274" i="11" s="1"/>
  <c r="OMN274" i="11"/>
  <c r="OMS274" i="11" s="1"/>
  <c r="PGF274" i="11"/>
  <c r="PGK274" i="11" s="1"/>
  <c r="PZX274" i="11"/>
  <c r="QAC274" i="11" s="1"/>
  <c r="QTP274" i="11"/>
  <c r="QTU274" i="11" s="1"/>
  <c r="RNH274" i="11"/>
  <c r="RNM274" i="11" s="1"/>
  <c r="SGZ274" i="11"/>
  <c r="SHE274" i="11" s="1"/>
  <c r="TAR274" i="11"/>
  <c r="TAW274" i="11" s="1"/>
  <c r="TUJ274" i="11"/>
  <c r="TUO274" i="11" s="1"/>
  <c r="UOB274" i="11"/>
  <c r="UOG274" i="11" s="1"/>
  <c r="VHT274" i="11"/>
  <c r="VHY274" i="11" s="1"/>
  <c r="WBL274" i="11"/>
  <c r="WBQ274" i="11" s="1"/>
  <c r="WVD274" i="11"/>
  <c r="WVI274" i="11" s="1"/>
  <c r="CTH353" i="11"/>
  <c r="CTM353" i="11" s="1"/>
  <c r="WLH353" i="11"/>
  <c r="WLM353" i="11" s="1"/>
  <c r="DDE390" i="11"/>
  <c r="DDJ390" i="11" s="1"/>
  <c r="DWW390" i="11"/>
  <c r="DXB390" i="11" s="1"/>
  <c r="EQO390" i="11"/>
  <c r="EQT390" i="11" s="1"/>
  <c r="FKG390" i="11"/>
  <c r="FKL390" i="11" s="1"/>
  <c r="GDY390" i="11"/>
  <c r="GED390" i="11" s="1"/>
  <c r="GXQ390" i="11"/>
  <c r="GXV390" i="11" s="1"/>
  <c r="HRI390" i="11"/>
  <c r="HRN390" i="11" s="1"/>
  <c r="ILA390" i="11"/>
  <c r="ILF390" i="11" s="1"/>
  <c r="JES390" i="11"/>
  <c r="JEX390" i="11" s="1"/>
  <c r="JYK390" i="11"/>
  <c r="JYP390" i="11" s="1"/>
  <c r="KSC390" i="11"/>
  <c r="KSH390" i="11" s="1"/>
  <c r="TAS390" i="11"/>
  <c r="TAX390" i="11" s="1"/>
  <c r="AWB262" i="11"/>
  <c r="AWG262" i="11" s="1"/>
  <c r="DWV262" i="11"/>
  <c r="DXA262" i="11" s="1"/>
  <c r="GXP262" i="11"/>
  <c r="GXU262" i="11" s="1"/>
  <c r="JYJ262" i="11"/>
  <c r="JYO262" i="11" s="1"/>
  <c r="MZD262" i="11"/>
  <c r="MZI262" i="11" s="1"/>
  <c r="PZX262" i="11"/>
  <c r="QAC262" i="11" s="1"/>
  <c r="TAR262" i="11"/>
  <c r="TAW262" i="11" s="1"/>
  <c r="WBL262" i="11"/>
  <c r="WBQ262" i="11" s="1"/>
  <c r="SN274" i="11"/>
  <c r="SS274" i="11" s="1"/>
  <c r="AMF274" i="11"/>
  <c r="AMK274" i="11" s="1"/>
  <c r="BFX274" i="11"/>
  <c r="BGC274" i="11" s="1"/>
  <c r="BZP274" i="11"/>
  <c r="BZU274" i="11" s="1"/>
  <c r="CTH274" i="11"/>
  <c r="CTM274" i="11" s="1"/>
  <c r="DMZ274" i="11"/>
  <c r="DNE274" i="11" s="1"/>
  <c r="EGR274" i="11"/>
  <c r="EGW274" i="11" s="1"/>
  <c r="FAJ274" i="11"/>
  <c r="FAO274" i="11" s="1"/>
  <c r="FUB274" i="11"/>
  <c r="FUG274" i="11" s="1"/>
  <c r="GNT274" i="11"/>
  <c r="GNY274" i="11" s="1"/>
  <c r="HHL274" i="11"/>
  <c r="HHQ274" i="11" s="1"/>
  <c r="IBD274" i="11"/>
  <c r="IBI274" i="11" s="1"/>
  <c r="IUV274" i="11"/>
  <c r="IVA274" i="11" s="1"/>
  <c r="JON274" i="11"/>
  <c r="JOS274" i="11" s="1"/>
  <c r="KIF274" i="11"/>
  <c r="KIK274" i="11" s="1"/>
  <c r="LBX274" i="11"/>
  <c r="LCC274" i="11" s="1"/>
  <c r="LVP274" i="11"/>
  <c r="LVU274" i="11" s="1"/>
  <c r="MPH274" i="11"/>
  <c r="MPM274" i="11" s="1"/>
  <c r="NIZ274" i="11"/>
  <c r="NJE274" i="11" s="1"/>
  <c r="OCR274" i="11"/>
  <c r="OCW274" i="11" s="1"/>
  <c r="OWJ274" i="11"/>
  <c r="OWO274" i="11" s="1"/>
  <c r="PQB274" i="11"/>
  <c r="PQG274" i="11" s="1"/>
  <c r="QJT274" i="11"/>
  <c r="QJY274" i="11" s="1"/>
  <c r="RDL274" i="11"/>
  <c r="RDQ274" i="11" s="1"/>
  <c r="RXD274" i="11"/>
  <c r="RXI274" i="11" s="1"/>
  <c r="SQV274" i="11"/>
  <c r="SRA274" i="11" s="1"/>
  <c r="TKN274" i="11"/>
  <c r="TKS274" i="11" s="1"/>
  <c r="UEF274" i="11"/>
  <c r="UEK274" i="11" s="1"/>
  <c r="UXX274" i="11"/>
  <c r="UYC274" i="11" s="1"/>
  <c r="VRP274" i="11"/>
  <c r="VRU274" i="11" s="1"/>
  <c r="WLH274" i="11"/>
  <c r="WLM274" i="11" s="1"/>
  <c r="BPT353" i="11"/>
  <c r="BPY353" i="11" s="1"/>
  <c r="EQN353" i="11"/>
  <c r="EQS353" i="11" s="1"/>
  <c r="BFY390" i="11"/>
  <c r="BGD390" i="11" s="1"/>
  <c r="WBM390" i="11"/>
  <c r="WBR390" i="11" s="1"/>
  <c r="HHL353" i="11"/>
  <c r="HHQ353" i="11" s="1"/>
  <c r="IBD353" i="11"/>
  <c r="IBI353" i="11" s="1"/>
  <c r="KSB353" i="11"/>
  <c r="KSG353" i="11" s="1"/>
  <c r="LLT353" i="11"/>
  <c r="LLY353" i="11" s="1"/>
  <c r="NIZ353" i="11"/>
  <c r="NJE353" i="11" s="1"/>
  <c r="OCR353" i="11"/>
  <c r="OCW353" i="11" s="1"/>
  <c r="QTP353" i="11"/>
  <c r="QTU353" i="11" s="1"/>
  <c r="RNH353" i="11"/>
  <c r="RNM353" i="11" s="1"/>
  <c r="TKN353" i="11"/>
  <c r="TKS353" i="11" s="1"/>
  <c r="UEF353" i="11"/>
  <c r="UEK353" i="11" s="1"/>
  <c r="WVE390" i="11"/>
  <c r="WVJ390" i="11" s="1"/>
  <c r="JON353" i="11"/>
  <c r="JOS353" i="11" s="1"/>
  <c r="MFL353" i="11"/>
  <c r="MFQ353" i="11" s="1"/>
  <c r="MZD353" i="11"/>
  <c r="MZI353" i="11" s="1"/>
  <c r="OWJ353" i="11"/>
  <c r="OWO353" i="11" s="1"/>
  <c r="PQB353" i="11"/>
  <c r="PQG353" i="11" s="1"/>
  <c r="SGZ353" i="11"/>
  <c r="SHE353" i="11" s="1"/>
  <c r="TAR353" i="11"/>
  <c r="TAW353" i="11" s="1"/>
  <c r="UXX353" i="11"/>
  <c r="UYC353" i="11" s="1"/>
  <c r="VRP353" i="11"/>
  <c r="VRU353" i="11" s="1"/>
  <c r="TUK390" i="11"/>
  <c r="TUP390" i="11" s="1"/>
  <c r="WVD353" i="11"/>
  <c r="WVI353" i="11" s="1"/>
  <c r="IS390" i="11"/>
  <c r="IX390" i="11" s="1"/>
  <c r="AMG390" i="11"/>
  <c r="AML390" i="11" s="1"/>
  <c r="CJM390" i="11"/>
  <c r="CJR390" i="11" s="1"/>
  <c r="VHU390" i="11"/>
  <c r="VHZ390" i="11" s="1"/>
  <c r="K3" i="11"/>
  <c r="K414" i="11"/>
  <c r="K416" i="11" s="1"/>
  <c r="IR268" i="11"/>
  <c r="IW268" i="11" s="1"/>
  <c r="AWB268" i="11"/>
  <c r="AWG268" i="11" s="1"/>
  <c r="CJL268" i="11"/>
  <c r="CJQ268" i="11" s="1"/>
  <c r="DWV268" i="11"/>
  <c r="DXA268" i="11" s="1"/>
  <c r="FKF268" i="11"/>
  <c r="FKK268" i="11" s="1"/>
  <c r="GXP268" i="11"/>
  <c r="GXU268" i="11" s="1"/>
  <c r="IKZ268" i="11"/>
  <c r="ILE268" i="11" s="1"/>
  <c r="JYJ268" i="11"/>
  <c r="JYO268" i="11" s="1"/>
  <c r="LLT268" i="11"/>
  <c r="LLY268" i="11" s="1"/>
  <c r="MZD268" i="11"/>
  <c r="MZI268" i="11" s="1"/>
  <c r="OMN268" i="11"/>
  <c r="OMS268" i="11" s="1"/>
  <c r="PZX268" i="11"/>
  <c r="QAC268" i="11" s="1"/>
  <c r="RNH268" i="11"/>
  <c r="RNM268" i="11" s="1"/>
  <c r="TAR268" i="11"/>
  <c r="TAW268" i="11" s="1"/>
  <c r="UOB268" i="11"/>
  <c r="UOG268" i="11" s="1"/>
  <c r="WBL268" i="11"/>
  <c r="WBQ268" i="11" s="1"/>
  <c r="AMF268" i="11"/>
  <c r="AMK268" i="11" s="1"/>
  <c r="BZP268" i="11"/>
  <c r="BZU268" i="11" s="1"/>
  <c r="DMZ268" i="11"/>
  <c r="DNE268" i="11" s="1"/>
  <c r="FAJ268" i="11"/>
  <c r="FAO268" i="11" s="1"/>
  <c r="GNT268" i="11"/>
  <c r="GNY268" i="11" s="1"/>
  <c r="IBD268" i="11"/>
  <c r="IBI268" i="11" s="1"/>
  <c r="JON268" i="11"/>
  <c r="JOS268" i="11" s="1"/>
  <c r="LBX268" i="11"/>
  <c r="LCC268" i="11" s="1"/>
  <c r="MPH268" i="11"/>
  <c r="MPM268" i="11" s="1"/>
  <c r="OCR268" i="11"/>
  <c r="OCW268" i="11" s="1"/>
  <c r="PQB268" i="11"/>
  <c r="PQG268" i="11" s="1"/>
  <c r="RDL268" i="11"/>
  <c r="RDQ268" i="11" s="1"/>
  <c r="SQV268" i="11"/>
  <c r="SRA268" i="11" s="1"/>
  <c r="UEF268" i="11"/>
  <c r="UEK268" i="11" s="1"/>
  <c r="VRP268" i="11"/>
  <c r="VRU268" i="11" s="1"/>
  <c r="ACJ268" i="11"/>
  <c r="ACO268" i="11" s="1"/>
  <c r="BPT268" i="11"/>
  <c r="BPY268" i="11" s="1"/>
  <c r="DDD268" i="11"/>
  <c r="DDI268" i="11" s="1"/>
  <c r="EQN268" i="11"/>
  <c r="EQS268" i="11" s="1"/>
  <c r="GDX268" i="11"/>
  <c r="GEC268" i="11" s="1"/>
  <c r="HRH268" i="11"/>
  <c r="HRM268" i="11" s="1"/>
  <c r="JER268" i="11"/>
  <c r="JEW268" i="11" s="1"/>
  <c r="KSB268" i="11"/>
  <c r="KSG268" i="11" s="1"/>
  <c r="MFL268" i="11"/>
  <c r="MFQ268" i="11" s="1"/>
  <c r="NSV268" i="11"/>
  <c r="NTA268" i="11" s="1"/>
  <c r="PGF268" i="11"/>
  <c r="PGK268" i="11" s="1"/>
  <c r="QTP268" i="11"/>
  <c r="QTU268" i="11" s="1"/>
  <c r="SGZ268" i="11"/>
  <c r="SHE268" i="11" s="1"/>
  <c r="TUJ268" i="11"/>
  <c r="TUO268" i="11" s="1"/>
  <c r="VHT268" i="11"/>
  <c r="VHY268" i="11" s="1"/>
  <c r="WVD268" i="11"/>
  <c r="WVI268" i="11" s="1"/>
  <c r="AWC390" i="11"/>
  <c r="AWH390" i="11" s="1"/>
  <c r="LLU390" i="11"/>
  <c r="LLZ390" i="11" s="1"/>
  <c r="MFM390" i="11"/>
  <c r="MFR390" i="11" s="1"/>
  <c r="MZE390" i="11"/>
  <c r="MZJ390" i="11" s="1"/>
  <c r="NSW390" i="11"/>
  <c r="NTB390" i="11" s="1"/>
  <c r="OMO390" i="11"/>
  <c r="OMT390" i="11" s="1"/>
  <c r="PGG390" i="11"/>
  <c r="PGL390" i="11" s="1"/>
  <c r="PZY390" i="11"/>
  <c r="QAD390" i="11" s="1"/>
  <c r="QTQ390" i="11"/>
  <c r="QTV390" i="11" s="1"/>
  <c r="RNI390" i="11"/>
  <c r="RNN390" i="11" s="1"/>
  <c r="SHA390" i="11"/>
  <c r="SHF390" i="11" s="1"/>
  <c r="UEG390" i="11"/>
  <c r="UEL390" i="11" s="1"/>
  <c r="DNA390" i="11"/>
  <c r="DNF390" i="11" s="1"/>
  <c r="EGS390" i="11"/>
  <c r="EGX390" i="11" s="1"/>
  <c r="FAK390" i="11"/>
  <c r="FAP390" i="11" s="1"/>
  <c r="FUC390" i="11"/>
  <c r="FUH390" i="11" s="1"/>
  <c r="GNU390" i="11"/>
  <c r="GNZ390" i="11" s="1"/>
  <c r="HHM390" i="11"/>
  <c r="HHR390" i="11" s="1"/>
  <c r="IBE390" i="11"/>
  <c r="IBJ390" i="11" s="1"/>
  <c r="IUW390" i="11"/>
  <c r="IVB390" i="11" s="1"/>
  <c r="JOO390" i="11"/>
  <c r="JOT390" i="11" s="1"/>
  <c r="KIG390" i="11"/>
  <c r="KIL390" i="11" s="1"/>
  <c r="LBY390" i="11"/>
  <c r="LCD390" i="11" s="1"/>
  <c r="LVQ390" i="11"/>
  <c r="LVV390" i="11" s="1"/>
  <c r="MPI390" i="11"/>
  <c r="MPN390" i="11" s="1"/>
  <c r="NJA390" i="11"/>
  <c r="NJF390" i="11" s="1"/>
  <c r="OCS390" i="11"/>
  <c r="OCX390" i="11" s="1"/>
  <c r="OWK390" i="11"/>
  <c r="OWP390" i="11" s="1"/>
  <c r="PQC390" i="11"/>
  <c r="PQH390" i="11" s="1"/>
  <c r="QJU390" i="11"/>
  <c r="QJZ390" i="11" s="1"/>
  <c r="RDM390" i="11"/>
  <c r="RDR390" i="11" s="1"/>
  <c r="RXE390" i="11"/>
  <c r="RXJ390" i="11" s="1"/>
  <c r="SQW390" i="11"/>
  <c r="SRB390" i="11" s="1"/>
  <c r="VRQ390" i="11"/>
  <c r="VRV390" i="11" s="1"/>
  <c r="K417" i="11" l="1"/>
  <c r="K418" i="11" s="1"/>
  <c r="K419" i="11" l="1"/>
  <c r="K420" i="11" s="1"/>
  <c r="K421" i="11" s="1"/>
  <c r="K422" i="11" s="1"/>
</calcChain>
</file>

<file path=xl/sharedStrings.xml><?xml version="1.0" encoding="utf-8"?>
<sst xmlns="http://schemas.openxmlformats.org/spreadsheetml/2006/main" count="6111" uniqueCount="233">
  <si>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</si>
  <si>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</si>
  <si>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</si>
  <si>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</si>
  <si>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</si>
  <si>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</si>
  <si>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</si>
  <si>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</si>
  <si>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</si>
  <si>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</si>
  <si>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</si>
  <si>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</si>
  <si>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</si>
  <si>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</si>
  <si>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</si>
  <si>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</si>
  <si>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</si>
  <si>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</si>
  <si>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ბულდოზერი 80 ცხ.ძ.</t>
  </si>
  <si>
    <t>სატკეპნი პნევმოსვლაზე 10ტ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</si>
  <si>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</si>
  <si>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</si>
  <si>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</si>
  <si>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</si>
  <si>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</si>
  <si>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</si>
  <si>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</si>
  <si>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</si>
  <si>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</si>
  <si>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</si>
  <si>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ტ</t>
  </si>
  <si>
    <t>ადგ.</t>
  </si>
  <si>
    <t>მ3</t>
  </si>
  <si>
    <t>ტრანშეის კონტურებში არსებული ასფალტის საფარის ჩახერხვა 20 სმ სიღრმეზე ფრეზით</t>
  </si>
  <si>
    <t>მანქ/სთ</t>
  </si>
  <si>
    <t>მანქანები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</si>
  <si>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</si>
  <si>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</si>
  <si>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</si>
  <si>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ავტოთვითმცლელით გატანა 23 კმ</t>
  </si>
  <si>
    <t>ქვაფენილის საფარის მოხსნა, გვერდზე დაწყობა</t>
  </si>
  <si>
    <t>შრომის დანახარჯები</t>
  </si>
  <si>
    <t>ღორღი 20-40 ფრაქცია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</si>
  <si>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</si>
  <si>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</si>
  <si>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</si>
  <si>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გრუნტის გატანა ავტოთვითმცლელებით 23 კმ</t>
  </si>
  <si>
    <t>შრომის დანახარჯი</t>
  </si>
  <si>
    <t>ქვაფენილის საფარი 10 %</t>
  </si>
  <si>
    <t>ქვიშა (ფრაქცია 2-5 მმ)</t>
  </si>
  <si>
    <t>სხვა მასალა</t>
  </si>
  <si>
    <t>მ³</t>
  </si>
  <si>
    <t>სხვა მასალები (გამირების ღირებულების გათვალისწინებით)</t>
  </si>
  <si>
    <t>ფიცარი ჩამოგანული 25-32 მმ III ხ.</t>
  </si>
  <si>
    <t>ფიცარი ჩამოგანული 40-60 მმ III ხ.</t>
  </si>
  <si>
    <t>ფოლადის ფურცელი 6 მმ</t>
  </si>
  <si>
    <t>ელექტროდი</t>
  </si>
  <si>
    <t>კგ</t>
  </si>
  <si>
    <t>ანჯამა</t>
  </si>
  <si>
    <t>სახელური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</si>
  <si>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</si>
  <si>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</t>
  </si>
  <si>
    <t>ლითონის ელემენტების შეღებვა ანტიკოროზიული ლაქით</t>
  </si>
  <si>
    <t>ანტიკოროზიული ლაქი</t>
  </si>
  <si>
    <t>ცალი</t>
  </si>
  <si>
    <t>22-23-1</t>
  </si>
  <si>
    <t>პოლიეთილენის ქურო უნაგირის შეძენა, მოწყობა D=110/25 მმ PN16</t>
  </si>
  <si>
    <t>პოლიეთილენის ქუროუნაგირის შეძენა, მოწყობა დ=110X25 მმ</t>
  </si>
  <si>
    <t>პოლიეთილენის ელ. გადამყვანი D=160X110 მმ PN16</t>
  </si>
  <si>
    <t>J20I-15025</t>
  </si>
  <si>
    <t>პოლიეთილენის ელექტრო უნაგირი დ=110/25 მმ</t>
  </si>
  <si>
    <t>პოლიეთილენის ელ. გადამყვანის შეძენა-მოწყობა D=160X110 მმ PN16</t>
  </si>
  <si>
    <t>ჩობალი D=273 მმ</t>
  </si>
  <si>
    <t>ჩობალი D=165 მმ</t>
  </si>
  <si>
    <t>ჩობალი D=80მმ</t>
  </si>
  <si>
    <t>ფილტრი D=20 მმ</t>
  </si>
  <si>
    <t>დამაკავშირებელი (сгон) D=20 მმ</t>
  </si>
  <si>
    <t>დამაკავშირებელის გ.ხ. (сгон) შეძენა, მოწყობა D=20 მმ (30 ცალი)</t>
  </si>
  <si>
    <t>პოლიეთილენის ელ. შედუღების სამკაპი D=160/160 მმ</t>
  </si>
  <si>
    <t>პოლიეთილენის ელ. შედუღების სამკაპი D=110/90 მმ</t>
  </si>
  <si>
    <t>ფოლადის ფურცელი, სისქით 6 მმ</t>
  </si>
  <si>
    <t>მ2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</si>
  <si>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</si>
  <si>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</si>
  <si>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</si>
  <si>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კომპ</t>
  </si>
  <si>
    <t>სახანძრო მიწისქვედა ჰიდრანტი შემადგენლობით: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</si>
  <si>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</si>
  <si>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</si>
  <si>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</si>
  <si>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</si>
  <si>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სახანძრო მიწისქვედა ჰიდრანტების (კომპლექტი) შეძენა, მოწყობა D=80 მმ</t>
  </si>
  <si>
    <t>ფოლადის მილი D=89/4 მმ</t>
  </si>
  <si>
    <t>ფოლადის მილტუჩი D=80 მმ</t>
  </si>
  <si>
    <t>ურდული D=80 მმ</t>
  </si>
  <si>
    <t>მიწის თხრილის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</si>
  <si>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</si>
  <si>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</si>
  <si>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</si>
  <si>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3</t>
  </si>
  <si>
    <t>4</t>
  </si>
  <si>
    <t>14</t>
  </si>
  <si>
    <t>დემონტირებული ჭის დატვირთვა ავტოთვითმცლელზე და გატანა სამშენებლო მოედნიდან</t>
  </si>
  <si>
    <t>კავი</t>
  </si>
  <si>
    <t>რეზინის შუასადები</t>
  </si>
  <si>
    <t>რკბ. მონოლითური ჭის ლითონის ფურცლით გადახურვა 1000X500 მმ 6 მმ (30 ცალი)</t>
  </si>
  <si>
    <t>საყრდენი ფოლადის მილის d=50 მმ მოწყობა ლითონის ფურცლით L=0.4 მ (2 ცალი)</t>
  </si>
  <si>
    <t>ფოლადის მილი d=50 მმ</t>
  </si>
  <si>
    <t>პოლიეთილენის დამხშობის შეძენა, მოწყობა d=110 მმ</t>
  </si>
  <si>
    <t>პოლიეთილენის სახშობი d=110 მმ</t>
  </si>
  <si>
    <t>41.1</t>
  </si>
  <si>
    <t>42.1</t>
  </si>
  <si>
    <t>62</t>
  </si>
  <si>
    <t>72</t>
  </si>
  <si>
    <t>არმატურა Ø10 AI</t>
  </si>
  <si>
    <t>კუთხოვანა L 63X5 მმ</t>
  </si>
  <si>
    <t>პოლიეთილენის ელ. მუხლის შეძენა, მოწყობა D=160 მმ 30°</t>
  </si>
  <si>
    <t>პოლიეთილენის ელ. მუხლის შეძენა, მოწყობა D=110 მმ 30°</t>
  </si>
  <si>
    <t>პოლიეთილენის მუხლის შეძენა, მოწყობა D=25 მმ 90°</t>
  </si>
  <si>
    <t>მუხლი 90° ქვესადგამით</t>
  </si>
  <si>
    <t>ზედნადები ხარჯები</t>
  </si>
  <si>
    <t>გაუთვალისწინებელი ხარჯები</t>
  </si>
  <si>
    <t>დ.ღ.გ.</t>
  </si>
  <si>
    <t>კონტრაქტორის მომსახურება</t>
  </si>
  <si>
    <t>კონტრაქტორის მასალა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</si>
  <si>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</si>
  <si>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</si>
  <si>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</si>
  <si>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</si>
  <si>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ურიდიას მეორე ჩიხის წყალსადენის ქსელის რეაბილიტაცია</t>
  </si>
  <si>
    <t xml:space="preserve">დამტვრეული ასფალტის  ნატეხების დატვირთვა ავ/თვითმც. და გატანა  </t>
  </si>
  <si>
    <t>ქვაფენილის საფარის აღდგენა      90 % არსებულის გამოყენებით</t>
  </si>
  <si>
    <t>ცემენტის ხსნარი   მ-100</t>
  </si>
  <si>
    <t xml:space="preserve">ფრეზი  საგზაო მიბმული, ტრაქტორით (108 ცხ.ძ.)  </t>
  </si>
  <si>
    <t>IV კატ. გრუნტის დამუშავება ექსკავატორით ჩამჩის მოცულობით 0.5 მ3  ა/მ დატვირთვით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</si>
  <si>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</si>
  <si>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</si>
  <si>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 (ფრაქცია 2-5 მმ) საფარის მოწყობა, დატკეპნით (K=0.98-1.25) მილის ქვეშ 15 სმ, ზემოდან  30 სმ</t>
  </si>
  <si>
    <t>ქვიშა  (ფრაქცია 2-5 მმ)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</si>
  <si>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</si>
  <si>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 (ფრაქცია 0-80 მმ) ნარევი</t>
  </si>
  <si>
    <t>თხრილის შევსება ღორღით  (ფრაქცია 20-40 მმ)                           მექანიზმის გამოყენებით, 50 მ-ზე გადაადგილებით, დატკეპნით (K=0.98-1.25)</t>
  </si>
  <si>
    <t>ღორღი  (ფრაქცია 20-40 მმ)</t>
  </si>
  <si>
    <t xml:space="preserve">ჭის ქვეშ ქვიშა-ხრეშოვანი  (ფრაქცია 0-56 მმ) ნარევის  ბალიშის მოწყობა 10 სმ </t>
  </si>
  <si>
    <t>ქვიშა-ხრეშოვანი  ნარევი  (ფრაქცია 0-56 მმ)</t>
  </si>
  <si>
    <t>საპროექტო პოლიეთილენის  PE 100 SDR 11 PN 16 d=160 მმ მილის შეჭრა არსებულ ფოლადის d=150 მმ-იან ქსელში</t>
  </si>
  <si>
    <t xml:space="preserve">პოლიეთილენის  მილი                                                                                       PE 100 SDR 11 PN 16 D=160 მმ </t>
  </si>
  <si>
    <t>საპროექტო პოლიეთილენის  PE 100 SDR 11 PN 16 D=110 მმ მილის შეჭრა არსებულ ფოლადის 100 მმ-იან ქსელში</t>
  </si>
  <si>
    <t xml:space="preserve">პოლიეთილენის  მილი                                                                                       PE 100 SDR 11 PN 16 D=110 მმ </t>
  </si>
  <si>
    <t xml:space="preserve">წყალსადენის პოლიეთილენის მილის PE100 SDR11 PN16 d=160 მმ   შეძენა, მონტაჟი </t>
  </si>
  <si>
    <t xml:space="preserve">წყალსადენის პოლიეთილენის მილი PE100 SDR11 PN16 d=160 მმ </t>
  </si>
  <si>
    <t xml:space="preserve">წყალსადენის პოლიეთილენის მილის PE100 SDR11 PN16 D=160 მმ  ჰიდრავლიკური გამოცდა </t>
  </si>
  <si>
    <t xml:space="preserve">წყალსადენის პოლიეთილენის მილის  PE100 SDR11 PN16 d=160 მმ  გარეცხვა ქლორიანი წყლით       </t>
  </si>
  <si>
    <t xml:space="preserve">წყალსადენის პოლიეთილენის მილის PE100 SDR11 PN16 d=110 მმ   შეძენა, მონტაჟი </t>
  </si>
  <si>
    <t xml:space="preserve">წყალსადენის პოლიეთილენის მილი PE100 SDR11 PN16 d=110 მმ </t>
  </si>
  <si>
    <t xml:space="preserve">წყალსადენის პოლიეთილენის მილის PE100 SDR11 PN16 d=110 მმ  ჰიდრავლიკური გამოცდა </t>
  </si>
  <si>
    <t xml:space="preserve">წყალსადენის პოლიეთილენის მილის  PE100 SDR11 PN16 d=110 მმ  გარეცხვა ქლორიანი წყლით       </t>
  </si>
  <si>
    <t xml:space="preserve">წყალსადენის პოლიეთილენის მილის PE100 SDR11 PN16 d=90 მმ   შეძენა, მონტაჟი </t>
  </si>
  <si>
    <t xml:space="preserve">წყალსადენის პოლიეთილენის მილი PE100 SDR11 PN16 d=90 მმ </t>
  </si>
  <si>
    <t xml:space="preserve">წყალსადენის პოლიეთილენის მილის PE100 SDR11 PN16 d=90 მმ  ჰიდრავლიკური გამოცდა </t>
  </si>
  <si>
    <t xml:space="preserve">წყალსადენის პოლიეთილენის მილის  PE100 SDR11 PN16 d=90 მმ  გარეცხვა ქლორიანი წყლით       </t>
  </si>
  <si>
    <t xml:space="preserve">წყალსადენის პოლიეთილენის მილის PE100 SDR11 PN16 d=25 მმ   შეძენა, მონტაჟი </t>
  </si>
  <si>
    <t xml:space="preserve">წყალსადენის პოლიეთილენის მილი PE100 SDR11 PN16 D=25 მმ </t>
  </si>
  <si>
    <t xml:space="preserve">წყალსადენის პოლიეთილენის მილის PE100 SDR11 PN16 D=25 მმ  ჰიდრავლიკური გამოცდა </t>
  </si>
  <si>
    <t xml:space="preserve">წყალსადენის პოლიეთილენის მილის  PE100 SDR11 PN16 D=25 მმ  გარეცხვა ქლორიანი წყლით       </t>
  </si>
  <si>
    <t xml:space="preserve">ფოლადის გარსაცმის  მილის შეძენა, მონტაჟი d=273/6 მმ </t>
  </si>
  <si>
    <t xml:space="preserve">ფოლადის მილი d=273/6 მმ </t>
  </si>
  <si>
    <t>ფოლადის მილის გარსაცმის                                           d=273/6 მმ  მილში   პოლიეთილენის   PE100 SDR11 PN16 d=160 მმ  მილის გაძვრენა</t>
  </si>
  <si>
    <t xml:space="preserve">რ/ბ ანაკრები წრიული ჭის D=1000 მმ   H=1500 მმ (შიდა სიმაღლე)                  (1 კომპ) შეძენა-მონტაჟი,             რკ/ბ ძირის ფილით (ПД-10) ბეტონი B22.5 (M-300), რკ/ბ რგოლებით (K-10-9) ბეტონი B22.5 (M-300),    რკ/ბ გადახურვის ფილა (ПП-10-2) ბეტონი B22.5 (M-300),    თუჯის მრგვალი ხუფით  (დატვირთვა 25 ტ) გამირების მოწყობის გათვალისწინებით 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</si>
  <si>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</si>
  <si>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</si>
  <si>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</si>
  <si>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რკ/ბ გადახურვის ფილა          თუჯის მრგვალი ჩარჩო-ხუფით D=1000 მმ *1000 მმ  ბეტონი B22.5 (M-300)</t>
  </si>
  <si>
    <t>ბეტონი B15 (M-200)</t>
  </si>
  <si>
    <t xml:space="preserve">რ/ბ ანაკრები წრიული ჭის D=1500 მმ   H=1500 მმ (შიდა სიმაღლე)                  (1 კომპ) შეძენა-მონტაჟი,             რკ/ბ ძირის ფილით (ПД-15)                                    ბეტონი B22.5 (M-300),  რკ/ბ რგოლებით (KС-15-9) ბეტონი B22.5 (M-300),  რკ/ბ გადახურვის ფილა (ПП-15-2) ბეტონი B22.5 (M-300),    თუჯის მრგვალი ხუფით  (დატვირთვა 25 ტ) გამირების მოწყობის გათვალისწინებით </t>
  </si>
  <si>
    <t>რკ/ბ რგოლი D=1500 მმ / H=1000 მმ                  ბეტონი B22.5 (M-300)</t>
  </si>
  <si>
    <t>რკ/ბ ძირის ფილა D=1500 მმ  ბეტონი B22.5 (M-300)</t>
  </si>
  <si>
    <t>რკ/ბ ჭის გადახურვის ფილა თუჯის მრგვალი ჩარჩო-ხუფით D=1500*1500 მმ  ბეტონი B22.5 (M-300)</t>
  </si>
  <si>
    <t>წყალსადენის ოთხკუთხა რ/ბეტონის ჭის  1000X500X700 მმ       (30 ცალი) მოწყობა ფოლადის ფურცლის გადახურვით გამირების გათვალისწინებით</t>
  </si>
  <si>
    <t>ბეტონი B-25 (M350)</t>
  </si>
  <si>
    <t xml:space="preserve">სხვა მასალები </t>
  </si>
  <si>
    <t xml:space="preserve">ადაპტორი  PN16 D=160 მმ მილტუჩით შეძენა და მოწყობა </t>
  </si>
  <si>
    <t>ადაპტორი  PN16 D=160 მმ</t>
  </si>
  <si>
    <t>მილტუჩა  PN16 D=160 მმ</t>
  </si>
  <si>
    <t xml:space="preserve">ადაპტორი  PN16 D=110 მმ მილტუჩით შეძენა და მოწყობა </t>
  </si>
  <si>
    <t xml:space="preserve"> ადაპტორი PN16 D=110 მმ</t>
  </si>
  <si>
    <t xml:space="preserve"> მილტუჩა  PN16 D=110 მმ</t>
  </si>
  <si>
    <t xml:space="preserve">ადაპტორი  PN16 D=90 მმ  მილტუჩით შეძენა და მოწყობა </t>
  </si>
  <si>
    <t>ადაპტორი  PN16 D=90 მმ</t>
  </si>
  <si>
    <t>მილტუჩა  PN16 D=90 მმ</t>
  </si>
  <si>
    <t>პოლიეთილენის შემაერთებელი ელ. ქუროს შეძენა, მოწყობა       D=160 მმ PN16</t>
  </si>
  <si>
    <t>პოლიეთილენის ელ. ქურო     D=160 მმ PN16</t>
  </si>
  <si>
    <t>პოლიეთილენის შემაერთებელი  ელ. ქუროს შეძენა, მოწყობა      D=110 მმ PN16</t>
  </si>
  <si>
    <t>პოლიეთილენის ელ. ქურო      D=110 მმ PN16</t>
  </si>
  <si>
    <t xml:space="preserve">პოლიეთილენის შემაერთებელი ელ. ქუროს შეძენა, მოწყობა        D=90 მმ PN16  </t>
  </si>
  <si>
    <t xml:space="preserve">პოლიეთილენის ელ. ქურო        D=90 მმ PN16  </t>
  </si>
  <si>
    <t>პოლიეთილენის ქურო უნაგირი                              D=110/25 მმ PN16</t>
  </si>
  <si>
    <t>პოლიეთილენის ელ. მუხლი                     D=160 მმ 30°</t>
  </si>
  <si>
    <t>პოლიეთილენის ელ. მუხლი                     D=110 მმ 30°</t>
  </si>
  <si>
    <t xml:space="preserve">პოლიეთილენის გაშლილი მუხლის შეძენა, მოწყობა d=110 მმ </t>
  </si>
  <si>
    <t xml:space="preserve">პოლიეთილენის გაშლილი მუხლი                     d=110 მმ </t>
  </si>
  <si>
    <t xml:space="preserve">თუჯის ურდულის PN16 D=150 მმ შეძენა-მოწყობა  </t>
  </si>
  <si>
    <t xml:space="preserve">თუჯის ურდული PN16 D=150 მმ  </t>
  </si>
  <si>
    <t xml:space="preserve">თუჯის ურდულის PN16 D=100 მმ შეძენა-მოწყობა  </t>
  </si>
  <si>
    <t xml:space="preserve">თუჯის ურდული PN16 D=100 მმ  </t>
  </si>
  <si>
    <t>ჩასაკეთებელი დეტალის           PN16 D=150 მმ   შეძენა-მოწყობა      (1 ცალი)</t>
  </si>
  <si>
    <t>ჩასაკეთებელი დეტალი                                               PN16 D=150 მმ</t>
  </si>
  <si>
    <t>ჩასაკეთებელი დეტალის           PN16 D=100 მმ   შეძენა-მოწყობა      (1 ცალი)</t>
  </si>
  <si>
    <t>ჩასაკეთებელი დეტალი                                               PN16 D=100 მმ</t>
  </si>
  <si>
    <t>ჩობალის შეძენა და მოწყობა    D=273 მმ     (2 ცალი)</t>
  </si>
  <si>
    <t>ჩობალის შეძენა და მოწყობა    D=165 მმ (2 ცალი)</t>
  </si>
  <si>
    <t>ჩობალის შეძენა და მოწყობა      D=80 მმ (60 ცალი)</t>
  </si>
  <si>
    <t xml:space="preserve">პოლ/ ფოლადზე გადამყვანის D=25/20 მმ გ/ხ შეძენა მოწყობა                                  </t>
  </si>
  <si>
    <t xml:space="preserve"> პოლ/ ფოლადზე გადამყვანი D=25/20 მმ გ/ხ</t>
  </si>
  <si>
    <t xml:space="preserve">ვენტილის შეძენა და მონტაჟი       D=20 მმ </t>
  </si>
  <si>
    <t xml:space="preserve">ვენტილი D=20 მმ </t>
  </si>
  <si>
    <t>ფილტრის შეძენა და მოწყობა   D=20 მმ</t>
  </si>
  <si>
    <t xml:space="preserve">წყალმზომისა  და მოძრავი ქანჩის                                                     მოწყობა D=20 მმ </t>
  </si>
  <si>
    <t>წყალმზომი   D=20 მმ</t>
  </si>
  <si>
    <t>მოძრავი ქანჩი  (შტუცერი)D=20 მმ</t>
  </si>
  <si>
    <t>პოლიეთილენის მუხლი             D=25 მმ 90°</t>
  </si>
  <si>
    <t>პოლიეთილენის ელ. შედუღების სამკაპის შეძენა მოწყობა   D=160/160 მმ</t>
  </si>
  <si>
    <t>პოლიეთილენის ელ. შედუღების სამკაპის შეძენა მოწყობა      D=110/90 მმ</t>
  </si>
  <si>
    <t>ფოლადის მილტუჩის  შეძენა და მოწყობა D=150 მმ</t>
  </si>
  <si>
    <t>ფოლადის მილტუჩი                                               D=150 მმ</t>
  </si>
  <si>
    <t>ფოლადის მილტუჩის  შეძენა და მოწყობა D=100 მმ</t>
  </si>
  <si>
    <t>ფოლადის მილტუჩი                                               D=100 მმ</t>
  </si>
  <si>
    <t xml:space="preserve">ურდულის ხუფი </t>
  </si>
  <si>
    <t>არსებული  ჭის დემონტაჟი D=1000 მმ H=1500 მმ  (1 ცალი)</t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</si>
  <si>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</si>
  <si>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</si>
  <si>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ხარჯთაღრიცხვა N 1-1 სატენდერო</t>
  </si>
  <si>
    <t>რკ/ბ რგოლი D=1500 მმ / H=500 მმ B22.5 (M-300)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</si>
</sst>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0">
    <xf numFmtId="0" fontId="0" fillId="0" borderId="0" xfId="0"/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5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3" borderId="12" xfId="6" applyFont="1" applyFill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43" fontId="4" fillId="0" borderId="12" xfId="6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3" fontId="4" fillId="2" borderId="12" xfId="6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43" fontId="5" fillId="2" borderId="12" xfId="6" applyFont="1" applyFill="1" applyBorder="1" applyAlignment="1">
      <alignment vertical="center"/>
    </xf>
    <xf numFmtId="43" fontId="4" fillId="3" borderId="12" xfId="6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left" vertical="center"/>
    </xf>
    <xf numFmtId="43" fontId="4" fillId="2" borderId="12" xfId="6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1" xfId="2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2" xfId="1" applyFont="1" applyFill="1" applyBorder="1" applyAlignment="1" applyProtection="1">
      <alignment horizontal="left" vertical="center"/>
      <protection locked="0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vertical="center"/>
    </xf>
    <xf numFmtId="43" fontId="4" fillId="3" borderId="12" xfId="6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left" vertical="center"/>
    </xf>
    <xf numFmtId="0" fontId="4" fillId="5" borderId="12" xfId="2" applyNumberFormat="1" applyFont="1" applyFill="1" applyBorder="1" applyAlignment="1">
      <alignment horizontal="center" vertical="center"/>
    </xf>
    <xf numFmtId="43" fontId="4" fillId="5" borderId="12" xfId="6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2" fontId="4" fillId="2" borderId="0" xfId="0" applyNumberFormat="1" applyFont="1" applyFill="1" applyAlignment="1">
      <alignment vertical="center"/>
    </xf>
    <xf numFmtId="0" fontId="4" fillId="4" borderId="12" xfId="0" applyNumberFormat="1" applyFont="1" applyFill="1" applyBorder="1" applyAlignment="1">
      <alignment horizontal="left" vertical="center"/>
    </xf>
    <xf numFmtId="43" fontId="4" fillId="2" borderId="0" xfId="6" applyFont="1" applyFill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49" fontId="4" fillId="2" borderId="1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1" fontId="4" fillId="5" borderId="12" xfId="2" applyNumberFormat="1" applyFont="1" applyFill="1" applyBorder="1" applyAlignment="1">
      <alignment horizontal="center" vertical="center"/>
    </xf>
    <xf numFmtId="2" fontId="4" fillId="5" borderId="12" xfId="2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6" borderId="12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2" borderId="18" xfId="6" applyFont="1" applyFill="1" applyBorder="1" applyAlignment="1">
      <alignment horizontal="center" vertical="center"/>
    </xf>
    <xf numFmtId="43" fontId="4" fillId="2" borderId="18" xfId="6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5" fillId="2" borderId="19" xfId="6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4" fillId="0" borderId="12" xfId="5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4" fillId="2" borderId="5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43" fontId="5" fillId="2" borderId="8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K440"/>
  <sheetViews>
    <sheetView showGridLines="0" tabSelected="1" zoomScale="80" zoomScaleNormal="80" workbookViewId="0">
      <pane xSplit="2" ySplit="7" topLeftCell="C409" activePane="bottomRight" state="frozen"/>
      <selection pane="topRight" activeCell="D1" sqref="D1"/>
      <selection pane="bottomLeft" activeCell="A8" sqref="A8"/>
      <selection pane="bottomRight"/>
    </sheetView>
  </sheetViews>
  <sheetFormatPr defaultRowHeight="14.25" x14ac:dyDescent="0.25"/>
  <cols>
    <col min="1" max="1" width="4.7109375" style="22" customWidth="1"/>
    <col min="2" max="2" width="50.85546875" style="22" customWidth="1"/>
    <col min="3" max="3" width="8.5703125" style="22" customWidth="1"/>
    <col min="4" max="4" width="12.5703125" style="22" bestFit="1" customWidth="1"/>
    <col min="5" max="5" width="11.28515625" style="22" customWidth="1"/>
    <col min="6" max="6" width="14.5703125" style="22" bestFit="1" customWidth="1"/>
    <col min="7" max="7" width="10.42578125" style="22" customWidth="1"/>
    <col min="8" max="8" width="13" style="22" bestFit="1" customWidth="1"/>
    <col min="9" max="9" width="10.28515625" style="22" customWidth="1"/>
    <col min="10" max="10" width="14.5703125" style="22" bestFit="1" customWidth="1"/>
    <col min="11" max="11" width="14.85546875" style="22" customWidth="1"/>
    <col min="12" max="12" width="31.42578125" style="22" bestFit="1" customWidth="1"/>
    <col min="13" max="16384" width="9.140625" style="22"/>
  </cols>
  <sheetData>
    <row r="1" spans="1:244" x14ac:dyDescent="0.25">
      <c r="A1" s="23" t="s">
        <v>129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244" x14ac:dyDescent="0.25">
      <c r="A2" s="23" t="s">
        <v>231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244" ht="15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1">
        <f>SUBTOTAL(109,K8:K413)</f>
        <v>0</v>
      </c>
      <c r="L3" s="1"/>
    </row>
    <row r="4" spans="1:244" ht="15" thickBot="1" x14ac:dyDescent="0.3">
      <c r="A4" s="13"/>
      <c r="C4" s="25"/>
      <c r="D4" s="25"/>
      <c r="E4" s="25"/>
      <c r="F4" s="25"/>
      <c r="G4" s="25"/>
      <c r="H4" s="25"/>
      <c r="I4" s="25"/>
      <c r="J4" s="25"/>
      <c r="K4" s="25"/>
      <c r="L4" s="2"/>
    </row>
    <row r="5" spans="1:244" ht="15" customHeight="1" thickBot="1" x14ac:dyDescent="0.3">
      <c r="A5" s="127" t="s">
        <v>0</v>
      </c>
      <c r="B5" s="126" t="s">
        <v>1</v>
      </c>
      <c r="C5" s="126" t="s">
        <v>2</v>
      </c>
      <c r="D5" s="126" t="s">
        <v>3</v>
      </c>
      <c r="E5" s="125" t="s">
        <v>4</v>
      </c>
      <c r="F5" s="125"/>
      <c r="G5" s="125" t="s">
        <v>5</v>
      </c>
      <c r="H5" s="125"/>
      <c r="I5" s="126" t="s">
        <v>6</v>
      </c>
      <c r="J5" s="126"/>
      <c r="K5" s="26" t="s">
        <v>7</v>
      </c>
      <c r="L5" s="3"/>
    </row>
    <row r="6" spans="1:244" ht="15" thickBot="1" x14ac:dyDescent="0.3">
      <c r="A6" s="128"/>
      <c r="B6" s="129"/>
      <c r="C6" s="129"/>
      <c r="D6" s="129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27" t="s">
        <v>11</v>
      </c>
      <c r="L6" s="4"/>
    </row>
    <row r="7" spans="1:244" ht="15" thickBot="1" x14ac:dyDescent="0.3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19"/>
    </row>
    <row r="8" spans="1:244" s="35" customFormat="1" ht="15.75" x14ac:dyDescent="0.25">
      <c r="A8" s="30">
        <v>1</v>
      </c>
      <c r="B8" s="31" t="s">
        <v>36</v>
      </c>
      <c r="C8" s="14" t="s">
        <v>126</v>
      </c>
      <c r="D8" s="33">
        <v>6</v>
      </c>
      <c r="E8" s="32"/>
      <c r="F8" s="32"/>
      <c r="G8" s="32"/>
      <c r="H8" s="32"/>
      <c r="I8" s="32"/>
      <c r="J8" s="32"/>
      <c r="K8" s="34"/>
      <c r="L8" s="5" t="s">
        <v>123</v>
      </c>
    </row>
    <row r="9" spans="1:244" s="35" customFormat="1" x14ac:dyDescent="0.25">
      <c r="A9" s="30"/>
      <c r="B9" s="36" t="s">
        <v>12</v>
      </c>
      <c r="C9" s="14" t="s">
        <v>13</v>
      </c>
      <c r="D9" s="32">
        <v>9.6000000000000014</v>
      </c>
      <c r="E9" s="32"/>
      <c r="F9" s="32"/>
      <c r="G9" s="32"/>
      <c r="H9" s="32"/>
      <c r="I9" s="32"/>
      <c r="J9" s="32"/>
      <c r="K9" s="34"/>
      <c r="L9" s="5" t="s">
        <v>123</v>
      </c>
    </row>
    <row r="10" spans="1:244" s="35" customFormat="1" x14ac:dyDescent="0.25">
      <c r="A10" s="30"/>
      <c r="B10" s="36" t="s">
        <v>37</v>
      </c>
      <c r="C10" s="14" t="s">
        <v>15</v>
      </c>
      <c r="D10" s="32">
        <v>0.11459999999999999</v>
      </c>
      <c r="E10" s="32"/>
      <c r="F10" s="32"/>
      <c r="G10" s="32"/>
      <c r="H10" s="32"/>
      <c r="I10" s="32"/>
      <c r="J10" s="32"/>
      <c r="K10" s="34"/>
      <c r="L10" s="5" t="s">
        <v>123</v>
      </c>
    </row>
    <row r="11" spans="1:244" s="35" customFormat="1" x14ac:dyDescent="0.25">
      <c r="A11" s="30"/>
      <c r="B11" s="36" t="s">
        <v>38</v>
      </c>
      <c r="C11" s="14" t="s">
        <v>15</v>
      </c>
      <c r="D11" s="32">
        <v>4.6500000000000004</v>
      </c>
      <c r="E11" s="32"/>
      <c r="F11" s="32"/>
      <c r="G11" s="32"/>
      <c r="H11" s="32"/>
      <c r="I11" s="32"/>
      <c r="J11" s="32"/>
      <c r="K11" s="34"/>
      <c r="L11" s="5" t="s">
        <v>123</v>
      </c>
    </row>
    <row r="12" spans="1:244" s="35" customFormat="1" ht="15.75" x14ac:dyDescent="0.25">
      <c r="A12" s="30"/>
      <c r="B12" s="36" t="s">
        <v>229</v>
      </c>
      <c r="C12" s="14" t="s">
        <v>15</v>
      </c>
      <c r="D12" s="32">
        <v>2.3250000000000002</v>
      </c>
      <c r="E12" s="32"/>
      <c r="F12" s="32"/>
      <c r="G12" s="32"/>
      <c r="H12" s="32"/>
      <c r="I12" s="32"/>
      <c r="J12" s="32"/>
      <c r="K12" s="34"/>
      <c r="L12" s="5" t="s">
        <v>123</v>
      </c>
    </row>
    <row r="13" spans="1:244" s="40" customFormat="1" ht="15.75" x14ac:dyDescent="0.25">
      <c r="A13" s="37">
        <v>2</v>
      </c>
      <c r="B13" s="38" t="s">
        <v>130</v>
      </c>
      <c r="C13" s="15" t="s">
        <v>126</v>
      </c>
      <c r="D13" s="33">
        <v>6</v>
      </c>
      <c r="E13" s="39"/>
      <c r="F13" s="39"/>
      <c r="G13" s="39"/>
      <c r="H13" s="39"/>
      <c r="I13" s="39"/>
      <c r="J13" s="39"/>
      <c r="K13" s="34"/>
      <c r="L13" s="5" t="s">
        <v>123</v>
      </c>
    </row>
    <row r="14" spans="1:244" s="40" customFormat="1" ht="15.75" x14ac:dyDescent="0.25">
      <c r="A14" s="41"/>
      <c r="B14" s="42" t="s">
        <v>230</v>
      </c>
      <c r="C14" s="15" t="s">
        <v>15</v>
      </c>
      <c r="D14" s="32">
        <v>0.15000000000000002</v>
      </c>
      <c r="E14" s="32"/>
      <c r="F14" s="32"/>
      <c r="G14" s="32"/>
      <c r="H14" s="32"/>
      <c r="I14" s="32"/>
      <c r="J14" s="32"/>
      <c r="K14" s="34"/>
      <c r="L14" s="5" t="s">
        <v>123</v>
      </c>
    </row>
    <row r="15" spans="1:244" s="40" customFormat="1" x14ac:dyDescent="0.25">
      <c r="A15" s="37"/>
      <c r="B15" s="42" t="s">
        <v>39</v>
      </c>
      <c r="C15" s="15" t="s">
        <v>30</v>
      </c>
      <c r="D15" s="32">
        <v>12</v>
      </c>
      <c r="E15" s="32"/>
      <c r="F15" s="32"/>
      <c r="G15" s="32"/>
      <c r="H15" s="32"/>
      <c r="I15" s="43"/>
      <c r="J15" s="32"/>
      <c r="K15" s="34"/>
      <c r="L15" s="5" t="s">
        <v>123</v>
      </c>
    </row>
    <row r="16" spans="1:244" s="48" customFormat="1" ht="15.75" x14ac:dyDescent="0.25">
      <c r="A16" s="44" t="s">
        <v>99</v>
      </c>
      <c r="B16" s="45" t="s">
        <v>40</v>
      </c>
      <c r="C16" s="18" t="s">
        <v>127</v>
      </c>
      <c r="D16" s="47">
        <v>30</v>
      </c>
      <c r="E16" s="46"/>
      <c r="F16" s="46"/>
      <c r="G16" s="43"/>
      <c r="H16" s="43"/>
      <c r="I16" s="46"/>
      <c r="J16" s="46"/>
      <c r="K16" s="96"/>
      <c r="L16" s="5" t="s">
        <v>123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</row>
    <row r="17" spans="1:244" s="48" customFormat="1" x14ac:dyDescent="0.25">
      <c r="A17" s="17"/>
      <c r="B17" s="49" t="s">
        <v>41</v>
      </c>
      <c r="C17" s="18" t="s">
        <v>13</v>
      </c>
      <c r="D17" s="43">
        <v>17.687999999999999</v>
      </c>
      <c r="E17" s="43"/>
      <c r="F17" s="43"/>
      <c r="G17" s="43"/>
      <c r="H17" s="43"/>
      <c r="I17" s="43"/>
      <c r="J17" s="43"/>
      <c r="K17" s="96"/>
      <c r="L17" s="5" t="s">
        <v>123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</row>
    <row r="18" spans="1:244" s="48" customFormat="1" x14ac:dyDescent="0.25">
      <c r="A18" s="17"/>
      <c r="B18" s="49" t="s">
        <v>35</v>
      </c>
      <c r="C18" s="18" t="s">
        <v>17</v>
      </c>
      <c r="D18" s="43">
        <v>0.36720000000000003</v>
      </c>
      <c r="E18" s="43"/>
      <c r="F18" s="43"/>
      <c r="G18" s="43"/>
      <c r="H18" s="43"/>
      <c r="I18" s="43"/>
      <c r="J18" s="43"/>
      <c r="K18" s="96"/>
      <c r="L18" s="5" t="s">
        <v>123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</row>
    <row r="19" spans="1:244" s="48" customFormat="1" ht="15.75" x14ac:dyDescent="0.25">
      <c r="A19" s="44" t="s">
        <v>100</v>
      </c>
      <c r="B19" s="45" t="s">
        <v>131</v>
      </c>
      <c r="C19" s="18" t="s">
        <v>127</v>
      </c>
      <c r="D19" s="47">
        <v>30</v>
      </c>
      <c r="E19" s="46"/>
      <c r="F19" s="46"/>
      <c r="G19" s="43"/>
      <c r="H19" s="43"/>
      <c r="I19" s="46"/>
      <c r="J19" s="46"/>
      <c r="K19" s="96"/>
      <c r="L19" s="5" t="s">
        <v>123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</row>
    <row r="20" spans="1:244" s="48" customFormat="1" x14ac:dyDescent="0.25">
      <c r="A20" s="17"/>
      <c r="B20" s="49" t="s">
        <v>41</v>
      </c>
      <c r="C20" s="18" t="s">
        <v>13</v>
      </c>
      <c r="D20" s="43">
        <v>22.11</v>
      </c>
      <c r="E20" s="43"/>
      <c r="F20" s="43"/>
      <c r="G20" s="43"/>
      <c r="H20" s="43"/>
      <c r="I20" s="43"/>
      <c r="J20" s="43"/>
      <c r="K20" s="96"/>
      <c r="L20" s="5" t="s">
        <v>123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</row>
    <row r="21" spans="1:244" s="48" customFormat="1" x14ac:dyDescent="0.25">
      <c r="A21" s="17"/>
      <c r="B21" s="49" t="s">
        <v>35</v>
      </c>
      <c r="C21" s="18" t="s">
        <v>17</v>
      </c>
      <c r="D21" s="43">
        <v>0.45900000000000002</v>
      </c>
      <c r="E21" s="43"/>
      <c r="F21" s="43"/>
      <c r="G21" s="43"/>
      <c r="H21" s="43"/>
      <c r="I21" s="43"/>
      <c r="J21" s="43"/>
      <c r="K21" s="96"/>
      <c r="L21" s="5" t="s">
        <v>123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</row>
    <row r="22" spans="1:244" s="48" customFormat="1" ht="15.75" x14ac:dyDescent="0.25">
      <c r="A22" s="17"/>
      <c r="B22" s="49" t="s">
        <v>48</v>
      </c>
      <c r="C22" s="18" t="s">
        <v>126</v>
      </c>
      <c r="D22" s="43">
        <v>3</v>
      </c>
      <c r="E22" s="43"/>
      <c r="F22" s="43"/>
      <c r="G22" s="43"/>
      <c r="H22" s="43"/>
      <c r="I22" s="43"/>
      <c r="J22" s="43"/>
      <c r="K22" s="96"/>
      <c r="L22" s="5" t="s">
        <v>124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</row>
    <row r="23" spans="1:244" s="48" customFormat="1" ht="15.75" x14ac:dyDescent="0.25">
      <c r="A23" s="17"/>
      <c r="B23" s="49" t="s">
        <v>49</v>
      </c>
      <c r="C23" s="18" t="s">
        <v>126</v>
      </c>
      <c r="D23" s="43">
        <v>0.27600000000000002</v>
      </c>
      <c r="E23" s="43"/>
      <c r="F23" s="43"/>
      <c r="G23" s="43"/>
      <c r="H23" s="43"/>
      <c r="I23" s="43"/>
      <c r="J23" s="43"/>
      <c r="K23" s="96"/>
      <c r="L23" s="5" t="s">
        <v>124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</row>
    <row r="24" spans="1:244" s="48" customFormat="1" ht="15.75" x14ac:dyDescent="0.25">
      <c r="A24" s="17"/>
      <c r="B24" s="50" t="s">
        <v>132</v>
      </c>
      <c r="C24" s="18" t="s">
        <v>126</v>
      </c>
      <c r="D24" s="43">
        <v>0.56400000000000006</v>
      </c>
      <c r="E24" s="43"/>
      <c r="F24" s="43"/>
      <c r="G24" s="43"/>
      <c r="H24" s="43"/>
      <c r="I24" s="43"/>
      <c r="J24" s="43"/>
      <c r="K24" s="96"/>
      <c r="L24" s="5" t="s">
        <v>124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</row>
    <row r="25" spans="1:244" s="48" customFormat="1" ht="15.75" x14ac:dyDescent="0.25">
      <c r="A25" s="18"/>
      <c r="B25" s="49" t="s">
        <v>50</v>
      </c>
      <c r="C25" s="18" t="s">
        <v>126</v>
      </c>
      <c r="D25" s="43">
        <v>9.9599999999999994E-2</v>
      </c>
      <c r="E25" s="43"/>
      <c r="F25" s="43"/>
      <c r="G25" s="43"/>
      <c r="H25" s="43"/>
      <c r="I25" s="43"/>
      <c r="J25" s="43"/>
      <c r="K25" s="96"/>
      <c r="L25" s="5" t="s">
        <v>124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</row>
    <row r="26" spans="1:244" s="35" customFormat="1" x14ac:dyDescent="0.25">
      <c r="A26" s="30">
        <v>5</v>
      </c>
      <c r="B26" s="31" t="s">
        <v>33</v>
      </c>
      <c r="C26" s="14" t="s">
        <v>22</v>
      </c>
      <c r="D26" s="33">
        <v>15</v>
      </c>
      <c r="E26" s="32"/>
      <c r="F26" s="32"/>
      <c r="G26" s="32"/>
      <c r="H26" s="32"/>
      <c r="I26" s="32"/>
      <c r="J26" s="32"/>
      <c r="K26" s="34"/>
      <c r="L26" s="5" t="s">
        <v>123</v>
      </c>
    </row>
    <row r="27" spans="1:244" s="35" customFormat="1" x14ac:dyDescent="0.25">
      <c r="A27" s="30"/>
      <c r="B27" s="36" t="s">
        <v>12</v>
      </c>
      <c r="C27" s="14" t="s">
        <v>13</v>
      </c>
      <c r="D27" s="51">
        <v>1.155</v>
      </c>
      <c r="E27" s="51"/>
      <c r="F27" s="51"/>
      <c r="G27" s="51"/>
      <c r="H27" s="51"/>
      <c r="I27" s="32"/>
      <c r="J27" s="32"/>
      <c r="K27" s="34"/>
      <c r="L27" s="5" t="s">
        <v>123</v>
      </c>
    </row>
    <row r="28" spans="1:244" s="35" customFormat="1" x14ac:dyDescent="0.25">
      <c r="A28" s="30"/>
      <c r="B28" s="36" t="s">
        <v>133</v>
      </c>
      <c r="C28" s="14" t="s">
        <v>34</v>
      </c>
      <c r="D28" s="51">
        <v>2.9099999999999997</v>
      </c>
      <c r="E28" s="51"/>
      <c r="F28" s="51"/>
      <c r="G28" s="51"/>
      <c r="H28" s="51"/>
      <c r="I28" s="32"/>
      <c r="J28" s="32"/>
      <c r="K28" s="34"/>
      <c r="L28" s="5" t="s">
        <v>123</v>
      </c>
    </row>
    <row r="29" spans="1:244" s="48" customFormat="1" x14ac:dyDescent="0.25">
      <c r="A29" s="52"/>
      <c r="B29" s="49" t="s">
        <v>35</v>
      </c>
      <c r="C29" s="18" t="s">
        <v>17</v>
      </c>
      <c r="D29" s="43">
        <v>0.95550000000000013</v>
      </c>
      <c r="E29" s="43"/>
      <c r="F29" s="43"/>
      <c r="G29" s="43"/>
      <c r="H29" s="43"/>
      <c r="I29" s="43"/>
      <c r="J29" s="43"/>
      <c r="K29" s="96"/>
      <c r="L29" s="5" t="s">
        <v>123</v>
      </c>
    </row>
    <row r="30" spans="1:244" s="48" customFormat="1" x14ac:dyDescent="0.25">
      <c r="A30" s="52"/>
      <c r="B30" s="49" t="s">
        <v>21</v>
      </c>
      <c r="C30" s="18" t="s">
        <v>17</v>
      </c>
      <c r="D30" s="43">
        <v>0.26700000000000002</v>
      </c>
      <c r="E30" s="43"/>
      <c r="F30" s="43"/>
      <c r="G30" s="43"/>
      <c r="H30" s="43"/>
      <c r="I30" s="43"/>
      <c r="J30" s="43"/>
      <c r="K30" s="34"/>
      <c r="L30" s="5" t="s">
        <v>124</v>
      </c>
    </row>
    <row r="31" spans="1:244" ht="15.75" x14ac:dyDescent="0.25">
      <c r="A31" s="53">
        <v>6</v>
      </c>
      <c r="B31" s="31" t="s">
        <v>134</v>
      </c>
      <c r="C31" s="8" t="s">
        <v>126</v>
      </c>
      <c r="D31" s="33">
        <v>453.58</v>
      </c>
      <c r="E31" s="43"/>
      <c r="F31" s="43"/>
      <c r="G31" s="43"/>
      <c r="H31" s="43"/>
      <c r="I31" s="43"/>
      <c r="J31" s="43"/>
      <c r="K31" s="97"/>
      <c r="L31" s="5" t="s">
        <v>123</v>
      </c>
    </row>
    <row r="32" spans="1:244" x14ac:dyDescent="0.25">
      <c r="A32" s="53"/>
      <c r="B32" s="54" t="s">
        <v>12</v>
      </c>
      <c r="C32" s="8" t="s">
        <v>13</v>
      </c>
      <c r="D32" s="43">
        <v>12.246659999999999</v>
      </c>
      <c r="E32" s="43"/>
      <c r="F32" s="43"/>
      <c r="G32" s="43"/>
      <c r="H32" s="43"/>
      <c r="I32" s="43"/>
      <c r="J32" s="43"/>
      <c r="K32" s="97"/>
      <c r="L32" s="5" t="s">
        <v>123</v>
      </c>
    </row>
    <row r="33" spans="1:12" x14ac:dyDescent="0.25">
      <c r="A33" s="53"/>
      <c r="B33" s="54" t="s">
        <v>14</v>
      </c>
      <c r="C33" s="8" t="s">
        <v>15</v>
      </c>
      <c r="D33" s="43">
        <v>27.441589999999998</v>
      </c>
      <c r="E33" s="43"/>
      <c r="F33" s="43"/>
      <c r="G33" s="43"/>
      <c r="H33" s="43"/>
      <c r="I33" s="43"/>
      <c r="J33" s="43"/>
      <c r="K33" s="97"/>
      <c r="L33" s="5" t="s">
        <v>123</v>
      </c>
    </row>
    <row r="34" spans="1:12" x14ac:dyDescent="0.25">
      <c r="A34" s="53"/>
      <c r="B34" s="54" t="s">
        <v>16</v>
      </c>
      <c r="C34" s="8" t="s">
        <v>17</v>
      </c>
      <c r="D34" s="43">
        <v>1.0024118</v>
      </c>
      <c r="E34" s="43"/>
      <c r="F34" s="43"/>
      <c r="G34" s="43"/>
      <c r="H34" s="43"/>
      <c r="I34" s="43"/>
      <c r="J34" s="43"/>
      <c r="K34" s="97"/>
      <c r="L34" s="5" t="s">
        <v>123</v>
      </c>
    </row>
    <row r="35" spans="1:12" ht="15.75" x14ac:dyDescent="0.25">
      <c r="A35" s="53"/>
      <c r="B35" s="54" t="s">
        <v>42</v>
      </c>
      <c r="C35" s="8" t="s">
        <v>126</v>
      </c>
      <c r="D35" s="43">
        <v>2.7214799999999997E-2</v>
      </c>
      <c r="E35" s="43"/>
      <c r="F35" s="43"/>
      <c r="G35" s="43"/>
      <c r="H35" s="43"/>
      <c r="I35" s="43"/>
      <c r="J35" s="43"/>
      <c r="K35" s="97"/>
      <c r="L35" s="5" t="s">
        <v>124</v>
      </c>
    </row>
    <row r="36" spans="1:12" ht="15.75" x14ac:dyDescent="0.25">
      <c r="A36" s="53">
        <v>7</v>
      </c>
      <c r="B36" s="31" t="s">
        <v>43</v>
      </c>
      <c r="C36" s="8" t="s">
        <v>126</v>
      </c>
      <c r="D36" s="33">
        <v>24.012</v>
      </c>
      <c r="E36" s="43"/>
      <c r="F36" s="43"/>
      <c r="G36" s="43"/>
      <c r="H36" s="43"/>
      <c r="I36" s="43"/>
      <c r="J36" s="43"/>
      <c r="K36" s="97"/>
      <c r="L36" s="5" t="s">
        <v>123</v>
      </c>
    </row>
    <row r="37" spans="1:12" x14ac:dyDescent="0.25">
      <c r="A37" s="53"/>
      <c r="B37" s="54" t="s">
        <v>12</v>
      </c>
      <c r="C37" s="8" t="s">
        <v>13</v>
      </c>
      <c r="D37" s="43">
        <v>120.78036</v>
      </c>
      <c r="E37" s="43"/>
      <c r="F37" s="43"/>
      <c r="G37" s="43"/>
      <c r="H37" s="43"/>
      <c r="I37" s="43"/>
      <c r="J37" s="43"/>
      <c r="K37" s="97"/>
      <c r="L37" s="5" t="s">
        <v>123</v>
      </c>
    </row>
    <row r="38" spans="1:12" ht="15.75" x14ac:dyDescent="0.25">
      <c r="A38" s="53">
        <v>8</v>
      </c>
      <c r="B38" s="31" t="s">
        <v>44</v>
      </c>
      <c r="C38" s="8" t="s">
        <v>126</v>
      </c>
      <c r="D38" s="33">
        <v>56.027999999999999</v>
      </c>
      <c r="E38" s="43"/>
      <c r="F38" s="43"/>
      <c r="G38" s="43"/>
      <c r="H38" s="43"/>
      <c r="I38" s="43"/>
      <c r="J38" s="43"/>
      <c r="K38" s="97"/>
      <c r="L38" s="5" t="s">
        <v>123</v>
      </c>
    </row>
    <row r="39" spans="1:12" x14ac:dyDescent="0.25">
      <c r="A39" s="53"/>
      <c r="B39" s="54" t="s">
        <v>12</v>
      </c>
      <c r="C39" s="8" t="s">
        <v>13</v>
      </c>
      <c r="D39" s="43">
        <v>222.43116000000001</v>
      </c>
      <c r="E39" s="43"/>
      <c r="F39" s="43"/>
      <c r="G39" s="43"/>
      <c r="H39" s="43"/>
      <c r="I39" s="43"/>
      <c r="J39" s="43"/>
      <c r="K39" s="97"/>
      <c r="L39" s="5" t="s">
        <v>123</v>
      </c>
    </row>
    <row r="40" spans="1:12" s="40" customFormat="1" ht="15.75" x14ac:dyDescent="0.25">
      <c r="A40" s="37">
        <v>9</v>
      </c>
      <c r="B40" s="38" t="s">
        <v>45</v>
      </c>
      <c r="C40" s="15" t="s">
        <v>126</v>
      </c>
      <c r="D40" s="33">
        <v>56.027999999999999</v>
      </c>
      <c r="E40" s="39"/>
      <c r="F40" s="39"/>
      <c r="G40" s="39"/>
      <c r="H40" s="39"/>
      <c r="I40" s="39"/>
      <c r="J40" s="39"/>
      <c r="K40" s="98"/>
      <c r="L40" s="5" t="s">
        <v>123</v>
      </c>
    </row>
    <row r="41" spans="1:12" s="40" customFormat="1" ht="15.75" x14ac:dyDescent="0.25">
      <c r="A41" s="41"/>
      <c r="B41" s="42" t="s">
        <v>230</v>
      </c>
      <c r="C41" s="15" t="s">
        <v>15</v>
      </c>
      <c r="D41" s="32">
        <v>1.4007000000000001</v>
      </c>
      <c r="E41" s="32"/>
      <c r="F41" s="32"/>
      <c r="G41" s="32"/>
      <c r="H41" s="32"/>
      <c r="I41" s="43"/>
      <c r="J41" s="32"/>
      <c r="K41" s="98"/>
      <c r="L41" s="5" t="s">
        <v>123</v>
      </c>
    </row>
    <row r="42" spans="1:12" x14ac:dyDescent="0.25">
      <c r="A42" s="53">
        <v>10</v>
      </c>
      <c r="B42" s="31" t="s">
        <v>46</v>
      </c>
      <c r="C42" s="8" t="s">
        <v>30</v>
      </c>
      <c r="D42" s="33">
        <v>1040.559</v>
      </c>
      <c r="E42" s="43"/>
      <c r="F42" s="43"/>
      <c r="G42" s="43"/>
      <c r="H42" s="43"/>
      <c r="I42" s="43"/>
      <c r="J42" s="43"/>
      <c r="K42" s="97"/>
      <c r="L42" s="5" t="s">
        <v>123</v>
      </c>
    </row>
    <row r="43" spans="1:12" s="19" customFormat="1" x14ac:dyDescent="0.25">
      <c r="A43" s="55"/>
      <c r="B43" s="54" t="s">
        <v>39</v>
      </c>
      <c r="C43" s="8" t="s">
        <v>30</v>
      </c>
      <c r="D43" s="43">
        <v>1040.559</v>
      </c>
      <c r="E43" s="43"/>
      <c r="F43" s="43"/>
      <c r="G43" s="43"/>
      <c r="H43" s="43"/>
      <c r="I43" s="43"/>
      <c r="J43" s="43"/>
      <c r="K43" s="97"/>
      <c r="L43" s="5" t="s">
        <v>123</v>
      </c>
    </row>
    <row r="44" spans="1:12" s="20" customFormat="1" ht="15.75" x14ac:dyDescent="0.25">
      <c r="A44" s="53">
        <v>11</v>
      </c>
      <c r="B44" s="56" t="s">
        <v>135</v>
      </c>
      <c r="C44" s="8" t="s">
        <v>126</v>
      </c>
      <c r="D44" s="47">
        <v>182.1</v>
      </c>
      <c r="E44" s="43"/>
      <c r="F44" s="43"/>
      <c r="G44" s="43"/>
      <c r="H44" s="43"/>
      <c r="I44" s="43"/>
      <c r="J44" s="43"/>
      <c r="K44" s="96"/>
      <c r="L44" s="5" t="s">
        <v>123</v>
      </c>
    </row>
    <row r="45" spans="1:12" s="21" customFormat="1" x14ac:dyDescent="0.25">
      <c r="A45" s="53"/>
      <c r="B45" s="54" t="s">
        <v>136</v>
      </c>
      <c r="C45" s="8" t="s">
        <v>15</v>
      </c>
      <c r="D45" s="43">
        <v>4.4887649999999999</v>
      </c>
      <c r="E45" s="43"/>
      <c r="F45" s="43"/>
      <c r="G45" s="43"/>
      <c r="H45" s="43"/>
      <c r="I45" s="43"/>
      <c r="J45" s="43"/>
      <c r="K45" s="96"/>
      <c r="L45" s="5" t="s">
        <v>123</v>
      </c>
    </row>
    <row r="46" spans="1:12" s="21" customFormat="1" ht="15.75" x14ac:dyDescent="0.25">
      <c r="A46" s="30">
        <v>12</v>
      </c>
      <c r="B46" s="57" t="s">
        <v>137</v>
      </c>
      <c r="C46" s="14" t="s">
        <v>126</v>
      </c>
      <c r="D46" s="33">
        <v>182.1</v>
      </c>
      <c r="E46" s="32"/>
      <c r="F46" s="32"/>
      <c r="G46" s="32"/>
      <c r="H46" s="32"/>
      <c r="I46" s="32"/>
      <c r="J46" s="32"/>
      <c r="K46" s="34"/>
      <c r="L46" s="5" t="s">
        <v>123</v>
      </c>
    </row>
    <row r="47" spans="1:12" s="21" customFormat="1" x14ac:dyDescent="0.25">
      <c r="A47" s="30"/>
      <c r="B47" s="36" t="s">
        <v>12</v>
      </c>
      <c r="C47" s="14" t="s">
        <v>13</v>
      </c>
      <c r="D47" s="32">
        <v>327.78</v>
      </c>
      <c r="E47" s="32"/>
      <c r="F47" s="32"/>
      <c r="G47" s="32"/>
      <c r="H47" s="32"/>
      <c r="I47" s="32"/>
      <c r="J47" s="32"/>
      <c r="K47" s="34"/>
      <c r="L47" s="5" t="s">
        <v>123</v>
      </c>
    </row>
    <row r="48" spans="1:12" s="21" customFormat="1" ht="15.75" x14ac:dyDescent="0.25">
      <c r="A48" s="30"/>
      <c r="B48" s="58" t="s">
        <v>138</v>
      </c>
      <c r="C48" s="14" t="s">
        <v>126</v>
      </c>
      <c r="D48" s="32">
        <v>200.31</v>
      </c>
      <c r="E48" s="32"/>
      <c r="F48" s="32"/>
      <c r="G48" s="32"/>
      <c r="H48" s="32"/>
      <c r="I48" s="32"/>
      <c r="J48" s="32"/>
      <c r="K48" s="34"/>
      <c r="L48" s="5" t="s">
        <v>124</v>
      </c>
    </row>
    <row r="49" spans="1:12" s="21" customFormat="1" ht="15.75" x14ac:dyDescent="0.25">
      <c r="A49" s="53">
        <v>13</v>
      </c>
      <c r="B49" s="56" t="s">
        <v>139</v>
      </c>
      <c r="C49" s="8" t="s">
        <v>126</v>
      </c>
      <c r="D49" s="47">
        <v>252.9</v>
      </c>
      <c r="E49" s="43"/>
      <c r="F49" s="43"/>
      <c r="G49" s="43"/>
      <c r="H49" s="43"/>
      <c r="I49" s="43"/>
      <c r="J49" s="43"/>
      <c r="K49" s="96"/>
      <c r="L49" s="5" t="s">
        <v>123</v>
      </c>
    </row>
    <row r="50" spans="1:12" s="21" customFormat="1" x14ac:dyDescent="0.25">
      <c r="A50" s="53"/>
      <c r="B50" s="54" t="s">
        <v>12</v>
      </c>
      <c r="C50" s="8" t="s">
        <v>13</v>
      </c>
      <c r="D50" s="43">
        <v>33.888600000000004</v>
      </c>
      <c r="E50" s="43"/>
      <c r="F50" s="43"/>
      <c r="G50" s="43"/>
      <c r="H50" s="43"/>
      <c r="I50" s="43"/>
      <c r="J50" s="43"/>
      <c r="K50" s="96"/>
      <c r="L50" s="5" t="s">
        <v>123</v>
      </c>
    </row>
    <row r="51" spans="1:12" s="21" customFormat="1" x14ac:dyDescent="0.25">
      <c r="A51" s="53"/>
      <c r="B51" s="54" t="s">
        <v>18</v>
      </c>
      <c r="C51" s="8" t="s">
        <v>15</v>
      </c>
      <c r="D51" s="43">
        <v>7.3568610000000003</v>
      </c>
      <c r="E51" s="43"/>
      <c r="F51" s="43"/>
      <c r="G51" s="43"/>
      <c r="H51" s="43"/>
      <c r="I51" s="43"/>
      <c r="J51" s="43"/>
      <c r="K51" s="96"/>
      <c r="L51" s="5" t="s">
        <v>123</v>
      </c>
    </row>
    <row r="52" spans="1:12" s="21" customFormat="1" x14ac:dyDescent="0.25">
      <c r="A52" s="53"/>
      <c r="B52" s="54" t="s">
        <v>19</v>
      </c>
      <c r="C52" s="8" t="s">
        <v>15</v>
      </c>
      <c r="D52" s="43">
        <v>32.877000000000002</v>
      </c>
      <c r="E52" s="43"/>
      <c r="F52" s="43"/>
      <c r="G52" s="43"/>
      <c r="H52" s="43"/>
      <c r="I52" s="43"/>
      <c r="J52" s="43"/>
      <c r="K52" s="96"/>
      <c r="L52" s="5" t="s">
        <v>123</v>
      </c>
    </row>
    <row r="53" spans="1:12" s="21" customFormat="1" ht="15.75" x14ac:dyDescent="0.25">
      <c r="A53" s="53"/>
      <c r="B53" s="54" t="s">
        <v>140</v>
      </c>
      <c r="C53" s="8" t="s">
        <v>126</v>
      </c>
      <c r="D53" s="43">
        <v>278.19000000000005</v>
      </c>
      <c r="E53" s="43"/>
      <c r="F53" s="43"/>
      <c r="G53" s="43"/>
      <c r="H53" s="43"/>
      <c r="I53" s="43"/>
      <c r="J53" s="43"/>
      <c r="K53" s="96"/>
      <c r="L53" s="5" t="s">
        <v>124</v>
      </c>
    </row>
    <row r="54" spans="1:12" s="21" customFormat="1" ht="15.75" x14ac:dyDescent="0.25">
      <c r="A54" s="59" t="s">
        <v>101</v>
      </c>
      <c r="B54" s="56" t="s">
        <v>141</v>
      </c>
      <c r="C54" s="8" t="s">
        <v>126</v>
      </c>
      <c r="D54" s="47">
        <v>81.400000000000006</v>
      </c>
      <c r="E54" s="43"/>
      <c r="F54" s="43"/>
      <c r="G54" s="43"/>
      <c r="H54" s="43"/>
      <c r="I54" s="43"/>
      <c r="J54" s="43"/>
      <c r="K54" s="96"/>
      <c r="L54" s="5" t="s">
        <v>123</v>
      </c>
    </row>
    <row r="55" spans="1:12" s="21" customFormat="1" x14ac:dyDescent="0.25">
      <c r="A55" s="60"/>
      <c r="B55" s="54" t="s">
        <v>12</v>
      </c>
      <c r="C55" s="8" t="s">
        <v>13</v>
      </c>
      <c r="D55" s="43">
        <v>10.907600000000002</v>
      </c>
      <c r="E55" s="43"/>
      <c r="F55" s="43"/>
      <c r="G55" s="43"/>
      <c r="H55" s="43"/>
      <c r="I55" s="43"/>
      <c r="J55" s="43"/>
      <c r="K55" s="96"/>
      <c r="L55" s="5" t="s">
        <v>123</v>
      </c>
    </row>
    <row r="56" spans="1:12" s="21" customFormat="1" x14ac:dyDescent="0.25">
      <c r="A56" s="60"/>
      <c r="B56" s="54" t="s">
        <v>18</v>
      </c>
      <c r="C56" s="8" t="s">
        <v>15</v>
      </c>
      <c r="D56" s="43">
        <v>2.3679260000000002</v>
      </c>
      <c r="E56" s="43"/>
      <c r="F56" s="43"/>
      <c r="G56" s="43"/>
      <c r="H56" s="43"/>
      <c r="I56" s="43"/>
      <c r="J56" s="43"/>
      <c r="K56" s="96"/>
      <c r="L56" s="5" t="s">
        <v>123</v>
      </c>
    </row>
    <row r="57" spans="1:12" s="21" customFormat="1" x14ac:dyDescent="0.25">
      <c r="A57" s="60"/>
      <c r="B57" s="54" t="s">
        <v>19</v>
      </c>
      <c r="C57" s="8" t="s">
        <v>15</v>
      </c>
      <c r="D57" s="43">
        <v>10.582000000000001</v>
      </c>
      <c r="E57" s="43"/>
      <c r="F57" s="43"/>
      <c r="G57" s="43"/>
      <c r="H57" s="43"/>
      <c r="I57" s="43"/>
      <c r="J57" s="43"/>
      <c r="K57" s="96"/>
      <c r="L57" s="5" t="s">
        <v>123</v>
      </c>
    </row>
    <row r="58" spans="1:12" s="21" customFormat="1" ht="15.75" x14ac:dyDescent="0.25">
      <c r="A58" s="60"/>
      <c r="B58" s="54" t="s">
        <v>142</v>
      </c>
      <c r="C58" s="8" t="s">
        <v>126</v>
      </c>
      <c r="D58" s="43">
        <v>89.54000000000002</v>
      </c>
      <c r="E58" s="43"/>
      <c r="F58" s="43"/>
      <c r="G58" s="43"/>
      <c r="H58" s="43"/>
      <c r="I58" s="43"/>
      <c r="J58" s="43"/>
      <c r="K58" s="96"/>
      <c r="L58" s="5" t="s">
        <v>124</v>
      </c>
    </row>
    <row r="59" spans="1:12" ht="15.75" x14ac:dyDescent="0.25">
      <c r="A59" s="53">
        <v>15</v>
      </c>
      <c r="B59" s="61" t="s">
        <v>143</v>
      </c>
      <c r="C59" s="8" t="s">
        <v>126</v>
      </c>
      <c r="D59" s="47">
        <v>6.5</v>
      </c>
      <c r="E59" s="43"/>
      <c r="F59" s="43"/>
      <c r="G59" s="43"/>
      <c r="H59" s="43"/>
      <c r="I59" s="43"/>
      <c r="J59" s="43"/>
      <c r="K59" s="96"/>
      <c r="L59" s="5" t="s">
        <v>123</v>
      </c>
    </row>
    <row r="60" spans="1:12" x14ac:dyDescent="0.25">
      <c r="A60" s="53"/>
      <c r="B60" s="54" t="s">
        <v>47</v>
      </c>
      <c r="C60" s="8" t="s">
        <v>13</v>
      </c>
      <c r="D60" s="43">
        <v>5.7850000000000001</v>
      </c>
      <c r="E60" s="43"/>
      <c r="F60" s="43"/>
      <c r="G60" s="43"/>
      <c r="H60" s="43"/>
      <c r="I60" s="43"/>
      <c r="J60" s="43"/>
      <c r="K60" s="96"/>
      <c r="L60" s="5" t="s">
        <v>123</v>
      </c>
    </row>
    <row r="61" spans="1:12" x14ac:dyDescent="0.25">
      <c r="A61" s="53"/>
      <c r="B61" s="54" t="s">
        <v>35</v>
      </c>
      <c r="C61" s="8" t="s">
        <v>17</v>
      </c>
      <c r="D61" s="43">
        <v>2.4049999999999998</v>
      </c>
      <c r="E61" s="43"/>
      <c r="F61" s="43"/>
      <c r="G61" s="43"/>
      <c r="H61" s="43"/>
      <c r="I61" s="43"/>
      <c r="J61" s="43"/>
      <c r="K61" s="96"/>
      <c r="L61" s="5" t="s">
        <v>123</v>
      </c>
    </row>
    <row r="62" spans="1:12" x14ac:dyDescent="0.25">
      <c r="A62" s="53"/>
      <c r="B62" s="8" t="s">
        <v>20</v>
      </c>
      <c r="C62" s="8"/>
      <c r="D62" s="43"/>
      <c r="E62" s="43"/>
      <c r="F62" s="43"/>
      <c r="G62" s="43"/>
      <c r="H62" s="43"/>
      <c r="I62" s="43"/>
      <c r="J62" s="43"/>
      <c r="K62" s="96"/>
      <c r="L62" s="5" t="s">
        <v>123</v>
      </c>
    </row>
    <row r="63" spans="1:12" ht="15.75" x14ac:dyDescent="0.25">
      <c r="A63" s="53"/>
      <c r="B63" s="54" t="s">
        <v>144</v>
      </c>
      <c r="C63" s="8" t="s">
        <v>126</v>
      </c>
      <c r="D63" s="43">
        <v>7.4749999999999996</v>
      </c>
      <c r="E63" s="43"/>
      <c r="F63" s="43"/>
      <c r="G63" s="43"/>
      <c r="H63" s="43"/>
      <c r="I63" s="43"/>
      <c r="J63" s="43"/>
      <c r="K63" s="96"/>
      <c r="L63" s="5" t="s">
        <v>124</v>
      </c>
    </row>
    <row r="64" spans="1:12" x14ac:dyDescent="0.25">
      <c r="A64" s="53"/>
      <c r="B64" s="54" t="s">
        <v>21</v>
      </c>
      <c r="C64" s="8" t="s">
        <v>17</v>
      </c>
      <c r="D64" s="43">
        <v>0.13</v>
      </c>
      <c r="E64" s="43"/>
      <c r="F64" s="43"/>
      <c r="G64" s="43"/>
      <c r="H64" s="43"/>
      <c r="I64" s="43"/>
      <c r="J64" s="43"/>
      <c r="K64" s="96"/>
      <c r="L64" s="5" t="s">
        <v>124</v>
      </c>
    </row>
    <row r="65" spans="1:12" s="48" customFormat="1" x14ac:dyDescent="0.25">
      <c r="A65" s="41">
        <v>16</v>
      </c>
      <c r="B65" s="38" t="s">
        <v>228</v>
      </c>
      <c r="C65" s="15" t="s">
        <v>32</v>
      </c>
      <c r="D65" s="62">
        <v>0.87305999999999995</v>
      </c>
      <c r="E65" s="32"/>
      <c r="F65" s="32"/>
      <c r="G65" s="32"/>
      <c r="H65" s="32"/>
      <c r="I65" s="32"/>
      <c r="J65" s="32"/>
      <c r="K65" s="34"/>
      <c r="L65" s="5" t="s">
        <v>123</v>
      </c>
    </row>
    <row r="66" spans="1:12" s="48" customFormat="1" x14ac:dyDescent="0.25">
      <c r="A66" s="41"/>
      <c r="B66" s="42" t="s">
        <v>47</v>
      </c>
      <c r="C66" s="15" t="s">
        <v>13</v>
      </c>
      <c r="D66" s="43">
        <v>8.2261653333333324</v>
      </c>
      <c r="E66" s="43"/>
      <c r="F66" s="43"/>
      <c r="G66" s="43"/>
      <c r="H66" s="43"/>
      <c r="I66" s="43"/>
      <c r="J66" s="43"/>
      <c r="K66" s="96"/>
      <c r="L66" s="5" t="s">
        <v>123</v>
      </c>
    </row>
    <row r="67" spans="1:12" s="48" customFormat="1" x14ac:dyDescent="0.25">
      <c r="A67" s="41"/>
      <c r="B67" s="42" t="s">
        <v>35</v>
      </c>
      <c r="C67" s="15" t="s">
        <v>17</v>
      </c>
      <c r="D67" s="43">
        <v>5.5410208000000001</v>
      </c>
      <c r="E67" s="43"/>
      <c r="F67" s="43"/>
      <c r="G67" s="43"/>
      <c r="H67" s="43"/>
      <c r="I67" s="43"/>
      <c r="J67" s="43"/>
      <c r="K67" s="96"/>
      <c r="L67" s="5" t="s">
        <v>123</v>
      </c>
    </row>
    <row r="68" spans="1:12" s="65" customFormat="1" x14ac:dyDescent="0.25">
      <c r="A68" s="52">
        <v>17</v>
      </c>
      <c r="B68" s="45" t="s">
        <v>102</v>
      </c>
      <c r="C68" s="63" t="s">
        <v>30</v>
      </c>
      <c r="D68" s="47">
        <v>2.1826499999999998</v>
      </c>
      <c r="E68" s="64"/>
      <c r="F68" s="64"/>
      <c r="G68" s="64"/>
      <c r="H68" s="64"/>
      <c r="I68" s="64"/>
      <c r="J68" s="64"/>
      <c r="K68" s="96"/>
      <c r="L68" s="5" t="s">
        <v>123</v>
      </c>
    </row>
    <row r="69" spans="1:12" s="48" customFormat="1" x14ac:dyDescent="0.25">
      <c r="A69" s="52"/>
      <c r="B69" s="49" t="s">
        <v>12</v>
      </c>
      <c r="C69" s="18" t="s">
        <v>13</v>
      </c>
      <c r="D69" s="43">
        <v>3.7890803999999996</v>
      </c>
      <c r="E69" s="43"/>
      <c r="F69" s="43"/>
      <c r="G69" s="43"/>
      <c r="H69" s="43"/>
      <c r="I69" s="43"/>
      <c r="J69" s="43"/>
      <c r="K69" s="96"/>
      <c r="L69" s="5" t="s">
        <v>123</v>
      </c>
    </row>
    <row r="70" spans="1:12" s="48" customFormat="1" x14ac:dyDescent="0.25">
      <c r="A70" s="52"/>
      <c r="B70" s="49" t="s">
        <v>35</v>
      </c>
      <c r="C70" s="18" t="s">
        <v>17</v>
      </c>
      <c r="D70" s="43">
        <v>1.0149322499999998</v>
      </c>
      <c r="E70" s="43"/>
      <c r="F70" s="43"/>
      <c r="G70" s="43"/>
      <c r="H70" s="43"/>
      <c r="I70" s="43"/>
      <c r="J70" s="43"/>
      <c r="K70" s="96"/>
      <c r="L70" s="5" t="s">
        <v>123</v>
      </c>
    </row>
    <row r="71" spans="1:12" s="48" customFormat="1" x14ac:dyDescent="0.25">
      <c r="A71" s="55"/>
      <c r="B71" s="42" t="s">
        <v>39</v>
      </c>
      <c r="C71" s="18" t="s">
        <v>30</v>
      </c>
      <c r="D71" s="43">
        <v>2.1826499999999998</v>
      </c>
      <c r="E71" s="43"/>
      <c r="F71" s="43"/>
      <c r="G71" s="43"/>
      <c r="H71" s="43"/>
      <c r="I71" s="43"/>
      <c r="J71" s="43"/>
      <c r="K71" s="96"/>
      <c r="L71" s="5" t="s">
        <v>123</v>
      </c>
    </row>
    <row r="72" spans="1:12" s="48" customFormat="1" x14ac:dyDescent="0.25">
      <c r="A72" s="52">
        <v>18</v>
      </c>
      <c r="B72" s="45" t="s">
        <v>145</v>
      </c>
      <c r="C72" s="18" t="s">
        <v>31</v>
      </c>
      <c r="D72" s="47">
        <v>1</v>
      </c>
      <c r="E72" s="43"/>
      <c r="F72" s="43"/>
      <c r="G72" s="43"/>
      <c r="H72" s="43"/>
      <c r="I72" s="43"/>
      <c r="J72" s="43"/>
      <c r="K72" s="96"/>
      <c r="L72" s="5" t="s">
        <v>123</v>
      </c>
    </row>
    <row r="73" spans="1:12" s="48" customFormat="1" x14ac:dyDescent="0.25">
      <c r="A73" s="52"/>
      <c r="B73" s="49" t="s">
        <v>12</v>
      </c>
      <c r="C73" s="18" t="s">
        <v>13</v>
      </c>
      <c r="D73" s="43">
        <v>2.73</v>
      </c>
      <c r="E73" s="43"/>
      <c r="F73" s="43"/>
      <c r="G73" s="43"/>
      <c r="H73" s="43"/>
      <c r="I73" s="43"/>
      <c r="J73" s="43"/>
      <c r="K73" s="96"/>
      <c r="L73" s="5" t="s">
        <v>123</v>
      </c>
    </row>
    <row r="74" spans="1:12" s="48" customFormat="1" x14ac:dyDescent="0.25">
      <c r="A74" s="52"/>
      <c r="B74" s="49" t="s">
        <v>35</v>
      </c>
      <c r="C74" s="18" t="s">
        <v>17</v>
      </c>
      <c r="D74" s="43">
        <v>1.05</v>
      </c>
      <c r="E74" s="43"/>
      <c r="F74" s="43"/>
      <c r="G74" s="43"/>
      <c r="H74" s="43"/>
      <c r="I74" s="43"/>
      <c r="J74" s="43"/>
      <c r="K74" s="96"/>
      <c r="L74" s="5" t="s">
        <v>123</v>
      </c>
    </row>
    <row r="75" spans="1:12" s="48" customFormat="1" x14ac:dyDescent="0.25">
      <c r="A75" s="52"/>
      <c r="B75" s="18" t="s">
        <v>20</v>
      </c>
      <c r="C75" s="18"/>
      <c r="D75" s="43"/>
      <c r="E75" s="43"/>
      <c r="F75" s="43"/>
      <c r="G75" s="43"/>
      <c r="H75" s="43"/>
      <c r="I75" s="43"/>
      <c r="J75" s="43"/>
      <c r="K75" s="96"/>
      <c r="L75" s="5" t="s">
        <v>123</v>
      </c>
    </row>
    <row r="76" spans="1:12" s="48" customFormat="1" x14ac:dyDescent="0.25">
      <c r="A76" s="52"/>
      <c r="B76" s="49" t="s">
        <v>146</v>
      </c>
      <c r="C76" s="18" t="s">
        <v>22</v>
      </c>
      <c r="D76" s="43">
        <v>0.4</v>
      </c>
      <c r="E76" s="43"/>
      <c r="F76" s="43"/>
      <c r="G76" s="43"/>
      <c r="H76" s="43"/>
      <c r="I76" s="43"/>
      <c r="J76" s="43"/>
      <c r="K76" s="96"/>
      <c r="L76" s="5" t="s">
        <v>128</v>
      </c>
    </row>
    <row r="77" spans="1:12" s="48" customFormat="1" x14ac:dyDescent="0.25">
      <c r="A77" s="52"/>
      <c r="B77" s="49" t="s">
        <v>21</v>
      </c>
      <c r="C77" s="18" t="s">
        <v>17</v>
      </c>
      <c r="D77" s="43">
        <v>0.67</v>
      </c>
      <c r="E77" s="43"/>
      <c r="F77" s="43"/>
      <c r="G77" s="43"/>
      <c r="H77" s="43"/>
      <c r="I77" s="43"/>
      <c r="J77" s="43"/>
      <c r="K77" s="96"/>
      <c r="L77" s="5" t="s">
        <v>124</v>
      </c>
    </row>
    <row r="78" spans="1:12" s="48" customFormat="1" x14ac:dyDescent="0.25">
      <c r="A78" s="52">
        <v>19</v>
      </c>
      <c r="B78" s="45" t="s">
        <v>147</v>
      </c>
      <c r="C78" s="18" t="s">
        <v>31</v>
      </c>
      <c r="D78" s="47">
        <v>1</v>
      </c>
      <c r="E78" s="43"/>
      <c r="F78" s="43"/>
      <c r="G78" s="43"/>
      <c r="H78" s="43"/>
      <c r="I78" s="43"/>
      <c r="J78" s="43"/>
      <c r="K78" s="96"/>
      <c r="L78" s="5" t="s">
        <v>123</v>
      </c>
    </row>
    <row r="79" spans="1:12" s="48" customFormat="1" x14ac:dyDescent="0.25">
      <c r="A79" s="52"/>
      <c r="B79" s="49" t="s">
        <v>12</v>
      </c>
      <c r="C79" s="18" t="s">
        <v>13</v>
      </c>
      <c r="D79" s="43">
        <v>1.95</v>
      </c>
      <c r="E79" s="43"/>
      <c r="F79" s="43"/>
      <c r="G79" s="43"/>
      <c r="H79" s="43"/>
      <c r="I79" s="43"/>
      <c r="J79" s="43"/>
      <c r="K79" s="96"/>
      <c r="L79" s="5" t="s">
        <v>123</v>
      </c>
    </row>
    <row r="80" spans="1:12" s="48" customFormat="1" x14ac:dyDescent="0.25">
      <c r="A80" s="52"/>
      <c r="B80" s="49" t="s">
        <v>35</v>
      </c>
      <c r="C80" s="18" t="s">
        <v>17</v>
      </c>
      <c r="D80" s="43">
        <v>0.59</v>
      </c>
      <c r="E80" s="43"/>
      <c r="F80" s="43"/>
      <c r="G80" s="43"/>
      <c r="H80" s="43"/>
      <c r="I80" s="43"/>
      <c r="J80" s="43"/>
      <c r="K80" s="96"/>
      <c r="L80" s="5" t="s">
        <v>123</v>
      </c>
    </row>
    <row r="81" spans="1:12" s="48" customFormat="1" x14ac:dyDescent="0.25">
      <c r="A81" s="52"/>
      <c r="B81" s="18" t="s">
        <v>20</v>
      </c>
      <c r="C81" s="18"/>
      <c r="D81" s="43"/>
      <c r="E81" s="43"/>
      <c r="F81" s="43"/>
      <c r="G81" s="43"/>
      <c r="H81" s="43"/>
      <c r="I81" s="43"/>
      <c r="J81" s="43"/>
      <c r="K81" s="96"/>
      <c r="L81" s="5" t="s">
        <v>123</v>
      </c>
    </row>
    <row r="82" spans="1:12" s="48" customFormat="1" x14ac:dyDescent="0.25">
      <c r="A82" s="52"/>
      <c r="B82" s="49" t="s">
        <v>148</v>
      </c>
      <c r="C82" s="18" t="s">
        <v>22</v>
      </c>
      <c r="D82" s="43">
        <v>0.4</v>
      </c>
      <c r="E82" s="43"/>
      <c r="F82" s="43"/>
      <c r="G82" s="43"/>
      <c r="H82" s="43"/>
      <c r="I82" s="43"/>
      <c r="J82" s="43"/>
      <c r="K82" s="96"/>
      <c r="L82" s="5" t="s">
        <v>128</v>
      </c>
    </row>
    <row r="83" spans="1:12" s="48" customFormat="1" x14ac:dyDescent="0.25">
      <c r="A83" s="52"/>
      <c r="B83" s="49" t="s">
        <v>21</v>
      </c>
      <c r="C83" s="18" t="s">
        <v>17</v>
      </c>
      <c r="D83" s="43">
        <v>0.4</v>
      </c>
      <c r="E83" s="43"/>
      <c r="F83" s="43"/>
      <c r="G83" s="43"/>
      <c r="H83" s="43"/>
      <c r="I83" s="43"/>
      <c r="J83" s="43"/>
      <c r="K83" s="96"/>
      <c r="L83" s="5" t="s">
        <v>124</v>
      </c>
    </row>
    <row r="84" spans="1:12" s="48" customFormat="1" x14ac:dyDescent="0.25">
      <c r="A84" s="52">
        <v>20</v>
      </c>
      <c r="B84" s="45" t="s">
        <v>149</v>
      </c>
      <c r="C84" s="18" t="s">
        <v>22</v>
      </c>
      <c r="D84" s="47">
        <v>17</v>
      </c>
      <c r="E84" s="43"/>
      <c r="F84" s="43"/>
      <c r="G84" s="43"/>
      <c r="H84" s="43"/>
      <c r="I84" s="43"/>
      <c r="J84" s="43"/>
      <c r="K84" s="96"/>
      <c r="L84" s="5" t="s">
        <v>123</v>
      </c>
    </row>
    <row r="85" spans="1:12" s="48" customFormat="1" x14ac:dyDescent="0.25">
      <c r="A85" s="52"/>
      <c r="B85" s="49" t="s">
        <v>12</v>
      </c>
      <c r="C85" s="18" t="s">
        <v>13</v>
      </c>
      <c r="D85" s="43">
        <v>1.2069999999999999</v>
      </c>
      <c r="E85" s="43"/>
      <c r="F85" s="43"/>
      <c r="G85" s="43"/>
      <c r="H85" s="43"/>
      <c r="I85" s="43"/>
      <c r="J85" s="43"/>
      <c r="K85" s="96"/>
      <c r="L85" s="5" t="s">
        <v>123</v>
      </c>
    </row>
    <row r="86" spans="1:12" s="48" customFormat="1" x14ac:dyDescent="0.25">
      <c r="A86" s="52"/>
      <c r="B86" s="67" t="s">
        <v>16</v>
      </c>
      <c r="C86" s="68" t="s">
        <v>17</v>
      </c>
      <c r="D86" s="43">
        <v>1.5656999999999999</v>
      </c>
      <c r="E86" s="69"/>
      <c r="F86" s="69"/>
      <c r="G86" s="69"/>
      <c r="H86" s="69"/>
      <c r="I86" s="69"/>
      <c r="J86" s="69"/>
      <c r="K86" s="96"/>
      <c r="L86" s="5" t="s">
        <v>123</v>
      </c>
    </row>
    <row r="87" spans="1:12" s="48" customFormat="1" x14ac:dyDescent="0.25">
      <c r="A87" s="52"/>
      <c r="B87" s="18" t="s">
        <v>20</v>
      </c>
      <c r="C87" s="18"/>
      <c r="D87" s="43"/>
      <c r="E87" s="43"/>
      <c r="F87" s="43"/>
      <c r="G87" s="43"/>
      <c r="H87" s="43"/>
      <c r="I87" s="43"/>
      <c r="J87" s="43"/>
      <c r="K87" s="96"/>
      <c r="L87" s="5" t="s">
        <v>123</v>
      </c>
    </row>
    <row r="88" spans="1:12" s="48" customFormat="1" x14ac:dyDescent="0.25">
      <c r="A88" s="52"/>
      <c r="B88" s="49" t="s">
        <v>150</v>
      </c>
      <c r="C88" s="18" t="s">
        <v>22</v>
      </c>
      <c r="D88" s="43">
        <v>17.170000000000002</v>
      </c>
      <c r="E88" s="43"/>
      <c r="F88" s="43"/>
      <c r="G88" s="43"/>
      <c r="H88" s="43"/>
      <c r="I88" s="43"/>
      <c r="J88" s="43"/>
      <c r="K88" s="96"/>
      <c r="L88" s="5" t="s">
        <v>128</v>
      </c>
    </row>
    <row r="89" spans="1:12" s="48" customFormat="1" x14ac:dyDescent="0.25">
      <c r="A89" s="52"/>
      <c r="B89" s="49" t="s">
        <v>21</v>
      </c>
      <c r="C89" s="18" t="s">
        <v>17</v>
      </c>
      <c r="D89" s="43">
        <v>8.7720000000000006E-2</v>
      </c>
      <c r="E89" s="43"/>
      <c r="F89" s="43"/>
      <c r="G89" s="43"/>
      <c r="H89" s="43"/>
      <c r="I89" s="43"/>
      <c r="J89" s="43"/>
      <c r="K89" s="96"/>
      <c r="L89" s="5" t="s">
        <v>124</v>
      </c>
    </row>
    <row r="90" spans="1:12" s="48" customFormat="1" x14ac:dyDescent="0.25">
      <c r="A90" s="52">
        <v>21</v>
      </c>
      <c r="B90" s="45" t="s">
        <v>151</v>
      </c>
      <c r="C90" s="18" t="s">
        <v>22</v>
      </c>
      <c r="D90" s="47">
        <v>17</v>
      </c>
      <c r="E90" s="43"/>
      <c r="F90" s="43"/>
      <c r="G90" s="43"/>
      <c r="H90" s="43"/>
      <c r="I90" s="43"/>
      <c r="J90" s="43"/>
      <c r="K90" s="96"/>
      <c r="L90" s="5" t="s">
        <v>123</v>
      </c>
    </row>
    <row r="91" spans="1:12" s="48" customFormat="1" x14ac:dyDescent="0.25">
      <c r="A91" s="52"/>
      <c r="B91" s="49" t="s">
        <v>12</v>
      </c>
      <c r="C91" s="18" t="s">
        <v>13</v>
      </c>
      <c r="D91" s="43">
        <v>1.87</v>
      </c>
      <c r="E91" s="43"/>
      <c r="F91" s="43"/>
      <c r="G91" s="43"/>
      <c r="H91" s="43"/>
      <c r="I91" s="43"/>
      <c r="J91" s="43"/>
      <c r="K91" s="96"/>
      <c r="L91" s="5" t="s">
        <v>123</v>
      </c>
    </row>
    <row r="92" spans="1:12" s="48" customFormat="1" x14ac:dyDescent="0.25">
      <c r="A92" s="52"/>
      <c r="B92" s="18" t="s">
        <v>20</v>
      </c>
      <c r="C92" s="18"/>
      <c r="D92" s="43"/>
      <c r="E92" s="43"/>
      <c r="F92" s="43"/>
      <c r="G92" s="43"/>
      <c r="H92" s="43"/>
      <c r="I92" s="43"/>
      <c r="J92" s="43"/>
      <c r="K92" s="96"/>
      <c r="L92" s="5" t="s">
        <v>123</v>
      </c>
    </row>
    <row r="93" spans="1:12" s="48" customFormat="1" x14ac:dyDescent="0.25">
      <c r="A93" s="52"/>
      <c r="B93" s="49" t="s">
        <v>28</v>
      </c>
      <c r="C93" s="18" t="s">
        <v>22</v>
      </c>
      <c r="D93" s="43">
        <v>0.30599999999999999</v>
      </c>
      <c r="E93" s="43"/>
      <c r="F93" s="43"/>
      <c r="G93" s="43"/>
      <c r="H93" s="43"/>
      <c r="I93" s="43"/>
      <c r="J93" s="43"/>
      <c r="K93" s="96"/>
      <c r="L93" s="5" t="s">
        <v>128</v>
      </c>
    </row>
    <row r="94" spans="1:12" s="48" customFormat="1" x14ac:dyDescent="0.25">
      <c r="A94" s="52">
        <v>22</v>
      </c>
      <c r="B94" s="45" t="s">
        <v>152</v>
      </c>
      <c r="C94" s="18" t="s">
        <v>22</v>
      </c>
      <c r="D94" s="47">
        <v>17</v>
      </c>
      <c r="E94" s="43"/>
      <c r="F94" s="43"/>
      <c r="G94" s="43"/>
      <c r="H94" s="43"/>
      <c r="I94" s="43"/>
      <c r="J94" s="43"/>
      <c r="K94" s="34"/>
      <c r="L94" s="5" t="s">
        <v>123</v>
      </c>
    </row>
    <row r="95" spans="1:12" s="48" customFormat="1" x14ac:dyDescent="0.25">
      <c r="A95" s="52"/>
      <c r="B95" s="49" t="s">
        <v>12</v>
      </c>
      <c r="C95" s="18" t="s">
        <v>13</v>
      </c>
      <c r="D95" s="43">
        <v>1.1032999999999999</v>
      </c>
      <c r="E95" s="43"/>
      <c r="F95" s="43"/>
      <c r="G95" s="43"/>
      <c r="H95" s="43"/>
      <c r="I95" s="43"/>
      <c r="J95" s="43"/>
      <c r="K95" s="34"/>
      <c r="L95" s="5" t="s">
        <v>123</v>
      </c>
    </row>
    <row r="96" spans="1:12" s="48" customFormat="1" x14ac:dyDescent="0.25">
      <c r="A96" s="52"/>
      <c r="B96" s="18" t="s">
        <v>20</v>
      </c>
      <c r="C96" s="18"/>
      <c r="D96" s="43"/>
      <c r="E96" s="43"/>
      <c r="F96" s="43"/>
      <c r="G96" s="43"/>
      <c r="H96" s="43"/>
      <c r="I96" s="43"/>
      <c r="J96" s="43"/>
      <c r="K96" s="34"/>
      <c r="L96" s="5" t="s">
        <v>123</v>
      </c>
    </row>
    <row r="97" spans="1:12" s="48" customFormat="1" x14ac:dyDescent="0.25">
      <c r="A97" s="52"/>
      <c r="B97" s="70" t="s">
        <v>28</v>
      </c>
      <c r="C97" s="18" t="s">
        <v>51</v>
      </c>
      <c r="D97" s="43">
        <v>3.5869999999999997</v>
      </c>
      <c r="E97" s="43"/>
      <c r="F97" s="43"/>
      <c r="G97" s="43"/>
      <c r="H97" s="43"/>
      <c r="I97" s="43"/>
      <c r="J97" s="43"/>
      <c r="K97" s="34"/>
      <c r="L97" s="5" t="s">
        <v>128</v>
      </c>
    </row>
    <row r="98" spans="1:12" s="48" customFormat="1" x14ac:dyDescent="0.25">
      <c r="A98" s="52"/>
      <c r="B98" s="49" t="s">
        <v>21</v>
      </c>
      <c r="C98" s="18" t="s">
        <v>17</v>
      </c>
      <c r="D98" s="43">
        <v>5.9499999999999996E-3</v>
      </c>
      <c r="E98" s="43"/>
      <c r="F98" s="43"/>
      <c r="G98" s="43"/>
      <c r="H98" s="43"/>
      <c r="I98" s="43"/>
      <c r="J98" s="43"/>
      <c r="K98" s="34"/>
      <c r="L98" s="5" t="s">
        <v>124</v>
      </c>
    </row>
    <row r="99" spans="1:12" s="48" customFormat="1" x14ac:dyDescent="0.25">
      <c r="A99" s="52">
        <v>23</v>
      </c>
      <c r="B99" s="45" t="s">
        <v>153</v>
      </c>
      <c r="C99" s="18" t="s">
        <v>22</v>
      </c>
      <c r="D99" s="47">
        <v>322</v>
      </c>
      <c r="E99" s="43"/>
      <c r="F99" s="43"/>
      <c r="G99" s="43"/>
      <c r="H99" s="43"/>
      <c r="I99" s="43"/>
      <c r="J99" s="43"/>
      <c r="K99" s="96"/>
      <c r="L99" s="5" t="s">
        <v>123</v>
      </c>
    </row>
    <row r="100" spans="1:12" s="48" customFormat="1" x14ac:dyDescent="0.25">
      <c r="A100" s="52"/>
      <c r="B100" s="49" t="s">
        <v>12</v>
      </c>
      <c r="C100" s="18" t="s">
        <v>13</v>
      </c>
      <c r="D100" s="43">
        <v>6.1179999999999968</v>
      </c>
      <c r="E100" s="43"/>
      <c r="F100" s="43"/>
      <c r="G100" s="43"/>
      <c r="H100" s="43"/>
      <c r="I100" s="43"/>
      <c r="J100" s="43"/>
      <c r="K100" s="96"/>
      <c r="L100" s="5" t="s">
        <v>123</v>
      </c>
    </row>
    <row r="101" spans="1:12" s="48" customFormat="1" x14ac:dyDescent="0.25">
      <c r="A101" s="52"/>
      <c r="B101" s="67" t="s">
        <v>16</v>
      </c>
      <c r="C101" s="68" t="s">
        <v>17</v>
      </c>
      <c r="D101" s="43">
        <v>21.735000000000003</v>
      </c>
      <c r="E101" s="69"/>
      <c r="F101" s="69"/>
      <c r="G101" s="69"/>
      <c r="H101" s="69"/>
      <c r="I101" s="69"/>
      <c r="J101" s="69"/>
      <c r="K101" s="96"/>
      <c r="L101" s="5" t="s">
        <v>123</v>
      </c>
    </row>
    <row r="102" spans="1:12" s="48" customFormat="1" x14ac:dyDescent="0.25">
      <c r="A102" s="52"/>
      <c r="B102" s="18" t="s">
        <v>20</v>
      </c>
      <c r="C102" s="18"/>
      <c r="D102" s="43"/>
      <c r="E102" s="43"/>
      <c r="F102" s="43"/>
      <c r="G102" s="43"/>
      <c r="H102" s="43"/>
      <c r="I102" s="43"/>
      <c r="J102" s="43"/>
      <c r="K102" s="96"/>
      <c r="L102" s="5" t="s">
        <v>123</v>
      </c>
    </row>
    <row r="103" spans="1:12" s="48" customFormat="1" x14ac:dyDescent="0.25">
      <c r="A103" s="52"/>
      <c r="B103" s="49" t="s">
        <v>154</v>
      </c>
      <c r="C103" s="18" t="s">
        <v>22</v>
      </c>
      <c r="D103" s="43">
        <v>325.22000000000003</v>
      </c>
      <c r="E103" s="43"/>
      <c r="F103" s="43"/>
      <c r="G103" s="43"/>
      <c r="H103" s="43"/>
      <c r="I103" s="43"/>
      <c r="J103" s="43"/>
      <c r="K103" s="96"/>
      <c r="L103" s="5" t="s">
        <v>128</v>
      </c>
    </row>
    <row r="104" spans="1:12" s="48" customFormat="1" x14ac:dyDescent="0.25">
      <c r="A104" s="52"/>
      <c r="B104" s="49" t="s">
        <v>21</v>
      </c>
      <c r="C104" s="18" t="s">
        <v>17</v>
      </c>
      <c r="D104" s="43">
        <v>0.69552000000000003</v>
      </c>
      <c r="E104" s="43"/>
      <c r="F104" s="43"/>
      <c r="G104" s="43"/>
      <c r="H104" s="43"/>
      <c r="I104" s="43"/>
      <c r="J104" s="43"/>
      <c r="K104" s="96"/>
      <c r="L104" s="5" t="s">
        <v>124</v>
      </c>
    </row>
    <row r="105" spans="1:12" s="48" customFormat="1" x14ac:dyDescent="0.25">
      <c r="A105" s="52">
        <v>24</v>
      </c>
      <c r="B105" s="45" t="s">
        <v>155</v>
      </c>
      <c r="C105" s="18" t="s">
        <v>22</v>
      </c>
      <c r="D105" s="47">
        <v>322</v>
      </c>
      <c r="E105" s="43"/>
      <c r="F105" s="43"/>
      <c r="G105" s="43"/>
      <c r="H105" s="43"/>
      <c r="I105" s="43"/>
      <c r="J105" s="43"/>
      <c r="K105" s="96"/>
      <c r="L105" s="5" t="s">
        <v>123</v>
      </c>
    </row>
    <row r="106" spans="1:12" s="48" customFormat="1" x14ac:dyDescent="0.25">
      <c r="A106" s="52"/>
      <c r="B106" s="49" t="s">
        <v>12</v>
      </c>
      <c r="C106" s="18" t="s">
        <v>13</v>
      </c>
      <c r="D106" s="43">
        <v>32.200000000000003</v>
      </c>
      <c r="E106" s="43"/>
      <c r="F106" s="43"/>
      <c r="G106" s="43"/>
      <c r="H106" s="43"/>
      <c r="I106" s="43"/>
      <c r="J106" s="43"/>
      <c r="K106" s="96"/>
      <c r="L106" s="5" t="s">
        <v>123</v>
      </c>
    </row>
    <row r="107" spans="1:12" s="48" customFormat="1" x14ac:dyDescent="0.25">
      <c r="A107" s="52"/>
      <c r="B107" s="18" t="s">
        <v>20</v>
      </c>
      <c r="C107" s="18"/>
      <c r="D107" s="43"/>
      <c r="E107" s="43"/>
      <c r="F107" s="43"/>
      <c r="G107" s="43"/>
      <c r="H107" s="43"/>
      <c r="I107" s="43"/>
      <c r="J107" s="43"/>
      <c r="K107" s="96"/>
      <c r="L107" s="5" t="s">
        <v>123</v>
      </c>
    </row>
    <row r="108" spans="1:12" s="48" customFormat="1" x14ac:dyDescent="0.25">
      <c r="A108" s="52"/>
      <c r="B108" s="49" t="s">
        <v>28</v>
      </c>
      <c r="C108" s="18" t="s">
        <v>22</v>
      </c>
      <c r="D108" s="43">
        <v>2.5309200000000001</v>
      </c>
      <c r="E108" s="43"/>
      <c r="F108" s="43"/>
      <c r="G108" s="43"/>
      <c r="H108" s="43"/>
      <c r="I108" s="43"/>
      <c r="J108" s="43"/>
      <c r="K108" s="96"/>
      <c r="L108" s="5" t="s">
        <v>128</v>
      </c>
    </row>
    <row r="109" spans="1:12" s="48" customFormat="1" x14ac:dyDescent="0.25">
      <c r="A109" s="52">
        <v>25</v>
      </c>
      <c r="B109" s="45" t="s">
        <v>156</v>
      </c>
      <c r="C109" s="18" t="s">
        <v>22</v>
      </c>
      <c r="D109" s="47">
        <v>322</v>
      </c>
      <c r="E109" s="43"/>
      <c r="F109" s="43"/>
      <c r="G109" s="43"/>
      <c r="H109" s="43"/>
      <c r="I109" s="43"/>
      <c r="J109" s="43"/>
      <c r="K109" s="96"/>
      <c r="L109" s="5" t="s">
        <v>123</v>
      </c>
    </row>
    <row r="110" spans="1:12" s="48" customFormat="1" x14ac:dyDescent="0.25">
      <c r="A110" s="52"/>
      <c r="B110" s="49" t="s">
        <v>12</v>
      </c>
      <c r="C110" s="18" t="s">
        <v>13</v>
      </c>
      <c r="D110" s="43">
        <v>18.257400000000001</v>
      </c>
      <c r="E110" s="43"/>
      <c r="F110" s="43"/>
      <c r="G110" s="43"/>
      <c r="H110" s="43"/>
      <c r="I110" s="43"/>
      <c r="J110" s="43"/>
      <c r="K110" s="96"/>
      <c r="L110" s="5" t="s">
        <v>123</v>
      </c>
    </row>
    <row r="111" spans="1:12" s="48" customFormat="1" x14ac:dyDescent="0.25">
      <c r="A111" s="52"/>
      <c r="B111" s="18" t="s">
        <v>20</v>
      </c>
      <c r="C111" s="18"/>
      <c r="D111" s="43"/>
      <c r="E111" s="43"/>
      <c r="F111" s="43"/>
      <c r="G111" s="43"/>
      <c r="H111" s="43"/>
      <c r="I111" s="43"/>
      <c r="J111" s="43"/>
      <c r="K111" s="96"/>
      <c r="L111" s="5" t="s">
        <v>123</v>
      </c>
    </row>
    <row r="112" spans="1:12" s="48" customFormat="1" x14ac:dyDescent="0.25">
      <c r="A112" s="52"/>
      <c r="B112" s="70" t="s">
        <v>28</v>
      </c>
      <c r="C112" s="18" t="s">
        <v>51</v>
      </c>
      <c r="D112" s="43">
        <v>30.268000000000001</v>
      </c>
      <c r="E112" s="43"/>
      <c r="F112" s="43"/>
      <c r="G112" s="43"/>
      <c r="H112" s="43"/>
      <c r="I112" s="43"/>
      <c r="J112" s="43"/>
      <c r="K112" s="96"/>
      <c r="L112" s="5" t="s">
        <v>128</v>
      </c>
    </row>
    <row r="113" spans="1:12" s="48" customFormat="1" x14ac:dyDescent="0.25">
      <c r="A113" s="52"/>
      <c r="B113" s="49" t="s">
        <v>21</v>
      </c>
      <c r="C113" s="18" t="s">
        <v>17</v>
      </c>
      <c r="D113" s="43">
        <v>5.1520000000000003E-2</v>
      </c>
      <c r="E113" s="43"/>
      <c r="F113" s="43"/>
      <c r="G113" s="43"/>
      <c r="H113" s="43"/>
      <c r="I113" s="43"/>
      <c r="J113" s="43"/>
      <c r="K113" s="96"/>
      <c r="L113" s="5" t="s">
        <v>124</v>
      </c>
    </row>
    <row r="114" spans="1:12" s="48" customFormat="1" x14ac:dyDescent="0.25">
      <c r="A114" s="52">
        <v>26</v>
      </c>
      <c r="B114" s="45" t="s">
        <v>157</v>
      </c>
      <c r="C114" s="18" t="s">
        <v>22</v>
      </c>
      <c r="D114" s="47">
        <v>6</v>
      </c>
      <c r="E114" s="43"/>
      <c r="F114" s="43"/>
      <c r="G114" s="43"/>
      <c r="H114" s="43"/>
      <c r="I114" s="43"/>
      <c r="J114" s="43"/>
      <c r="K114" s="96"/>
      <c r="L114" s="5" t="s">
        <v>123</v>
      </c>
    </row>
    <row r="115" spans="1:12" s="48" customFormat="1" x14ac:dyDescent="0.25">
      <c r="A115" s="52"/>
      <c r="B115" s="49" t="s">
        <v>12</v>
      </c>
      <c r="C115" s="18" t="s">
        <v>13</v>
      </c>
      <c r="D115" s="43">
        <v>0.29399999999999993</v>
      </c>
      <c r="E115" s="43"/>
      <c r="F115" s="43"/>
      <c r="G115" s="43"/>
      <c r="H115" s="43"/>
      <c r="I115" s="43"/>
      <c r="J115" s="43"/>
      <c r="K115" s="96"/>
      <c r="L115" s="5" t="s">
        <v>123</v>
      </c>
    </row>
    <row r="116" spans="1:12" s="48" customFormat="1" x14ac:dyDescent="0.25">
      <c r="A116" s="52"/>
      <c r="B116" s="67" t="s">
        <v>16</v>
      </c>
      <c r="C116" s="68" t="s">
        <v>17</v>
      </c>
      <c r="D116" s="43">
        <v>0.40500000000000003</v>
      </c>
      <c r="E116" s="69"/>
      <c r="F116" s="69"/>
      <c r="G116" s="69"/>
      <c r="H116" s="69"/>
      <c r="I116" s="69"/>
      <c r="J116" s="69"/>
      <c r="K116" s="96"/>
      <c r="L116" s="5" t="s">
        <v>123</v>
      </c>
    </row>
    <row r="117" spans="1:12" s="48" customFormat="1" x14ac:dyDescent="0.25">
      <c r="A117" s="52"/>
      <c r="B117" s="18" t="s">
        <v>20</v>
      </c>
      <c r="C117" s="18"/>
      <c r="D117" s="43"/>
      <c r="E117" s="43"/>
      <c r="F117" s="43"/>
      <c r="G117" s="43"/>
      <c r="H117" s="43"/>
      <c r="I117" s="43"/>
      <c r="J117" s="43"/>
      <c r="K117" s="96"/>
      <c r="L117" s="5" t="s">
        <v>123</v>
      </c>
    </row>
    <row r="118" spans="1:12" s="48" customFormat="1" x14ac:dyDescent="0.25">
      <c r="A118" s="52"/>
      <c r="B118" s="49" t="s">
        <v>158</v>
      </c>
      <c r="C118" s="18" t="s">
        <v>22</v>
      </c>
      <c r="D118" s="43">
        <v>6.0600000000000005</v>
      </c>
      <c r="E118" s="43"/>
      <c r="F118" s="43"/>
      <c r="G118" s="43"/>
      <c r="H118" s="43"/>
      <c r="I118" s="43"/>
      <c r="J118" s="43"/>
      <c r="K118" s="96"/>
      <c r="L118" s="5" t="s">
        <v>128</v>
      </c>
    </row>
    <row r="119" spans="1:12" s="48" customFormat="1" x14ac:dyDescent="0.25">
      <c r="A119" s="52"/>
      <c r="B119" s="49" t="s">
        <v>21</v>
      </c>
      <c r="C119" s="18" t="s">
        <v>17</v>
      </c>
      <c r="D119" s="43">
        <v>1.2959999999999999E-2</v>
      </c>
      <c r="E119" s="43"/>
      <c r="F119" s="43"/>
      <c r="G119" s="43"/>
      <c r="H119" s="43"/>
      <c r="I119" s="43"/>
      <c r="J119" s="43"/>
      <c r="K119" s="96"/>
      <c r="L119" s="5" t="s">
        <v>124</v>
      </c>
    </row>
    <row r="120" spans="1:12" s="48" customFormat="1" x14ac:dyDescent="0.25">
      <c r="A120" s="52">
        <v>27</v>
      </c>
      <c r="B120" s="45" t="s">
        <v>159</v>
      </c>
      <c r="C120" s="18" t="s">
        <v>22</v>
      </c>
      <c r="D120" s="47">
        <v>6</v>
      </c>
      <c r="E120" s="43"/>
      <c r="F120" s="43"/>
      <c r="G120" s="43"/>
      <c r="H120" s="43"/>
      <c r="I120" s="43"/>
      <c r="J120" s="43"/>
      <c r="K120" s="96"/>
      <c r="L120" s="5" t="s">
        <v>123</v>
      </c>
    </row>
    <row r="121" spans="1:12" s="48" customFormat="1" x14ac:dyDescent="0.25">
      <c r="A121" s="52"/>
      <c r="B121" s="49" t="s">
        <v>12</v>
      </c>
      <c r="C121" s="18" t="s">
        <v>13</v>
      </c>
      <c r="D121" s="43">
        <v>0.42000000000000004</v>
      </c>
      <c r="E121" s="43"/>
      <c r="F121" s="43"/>
      <c r="G121" s="43"/>
      <c r="H121" s="43"/>
      <c r="I121" s="43"/>
      <c r="J121" s="43"/>
      <c r="K121" s="96"/>
      <c r="L121" s="5" t="s">
        <v>123</v>
      </c>
    </row>
    <row r="122" spans="1:12" s="48" customFormat="1" x14ac:dyDescent="0.25">
      <c r="A122" s="52"/>
      <c r="B122" s="18" t="s">
        <v>20</v>
      </c>
      <c r="C122" s="18"/>
      <c r="D122" s="43"/>
      <c r="E122" s="43"/>
      <c r="F122" s="43"/>
      <c r="G122" s="43"/>
      <c r="H122" s="43"/>
      <c r="I122" s="43"/>
      <c r="J122" s="43"/>
      <c r="K122" s="96"/>
      <c r="L122" s="5" t="s">
        <v>123</v>
      </c>
    </row>
    <row r="123" spans="1:12" s="48" customFormat="1" x14ac:dyDescent="0.25">
      <c r="A123" s="52"/>
      <c r="B123" s="49" t="s">
        <v>28</v>
      </c>
      <c r="C123" s="18" t="s">
        <v>22</v>
      </c>
      <c r="D123" s="43">
        <v>4.7160000000000007E-2</v>
      </c>
      <c r="E123" s="43"/>
      <c r="F123" s="43"/>
      <c r="G123" s="43"/>
      <c r="H123" s="43"/>
      <c r="I123" s="43"/>
      <c r="J123" s="43"/>
      <c r="K123" s="96"/>
      <c r="L123" s="5" t="s">
        <v>128</v>
      </c>
    </row>
    <row r="124" spans="1:12" s="48" customFormat="1" x14ac:dyDescent="0.25">
      <c r="A124" s="52">
        <v>28</v>
      </c>
      <c r="B124" s="45" t="s">
        <v>160</v>
      </c>
      <c r="C124" s="18" t="s">
        <v>22</v>
      </c>
      <c r="D124" s="47">
        <v>6</v>
      </c>
      <c r="E124" s="43"/>
      <c r="F124" s="43"/>
      <c r="G124" s="43"/>
      <c r="H124" s="43"/>
      <c r="I124" s="43"/>
      <c r="J124" s="43"/>
      <c r="K124" s="96"/>
      <c r="L124" s="5" t="s">
        <v>123</v>
      </c>
    </row>
    <row r="125" spans="1:12" s="48" customFormat="1" x14ac:dyDescent="0.25">
      <c r="A125" s="52"/>
      <c r="B125" s="49" t="s">
        <v>12</v>
      </c>
      <c r="C125" s="18" t="s">
        <v>13</v>
      </c>
      <c r="D125" s="43">
        <v>0.3402</v>
      </c>
      <c r="E125" s="43"/>
      <c r="F125" s="43"/>
      <c r="G125" s="43"/>
      <c r="H125" s="43"/>
      <c r="I125" s="43"/>
      <c r="J125" s="43"/>
      <c r="K125" s="96"/>
      <c r="L125" s="5" t="s">
        <v>123</v>
      </c>
    </row>
    <row r="126" spans="1:12" s="48" customFormat="1" x14ac:dyDescent="0.25">
      <c r="A126" s="52"/>
      <c r="B126" s="18" t="s">
        <v>20</v>
      </c>
      <c r="C126" s="18"/>
      <c r="D126" s="43"/>
      <c r="E126" s="43"/>
      <c r="F126" s="43"/>
      <c r="G126" s="43"/>
      <c r="H126" s="43"/>
      <c r="I126" s="43"/>
      <c r="J126" s="43"/>
      <c r="K126" s="96"/>
      <c r="L126" s="5" t="s">
        <v>123</v>
      </c>
    </row>
    <row r="127" spans="1:12" s="48" customFormat="1" x14ac:dyDescent="0.25">
      <c r="A127" s="52"/>
      <c r="B127" s="70" t="s">
        <v>28</v>
      </c>
      <c r="C127" s="18" t="s">
        <v>51</v>
      </c>
      <c r="D127" s="43">
        <v>0.56400000000000006</v>
      </c>
      <c r="E127" s="43"/>
      <c r="F127" s="43"/>
      <c r="G127" s="43"/>
      <c r="H127" s="43"/>
      <c r="I127" s="43"/>
      <c r="J127" s="43"/>
      <c r="K127" s="96"/>
      <c r="L127" s="5" t="s">
        <v>128</v>
      </c>
    </row>
    <row r="128" spans="1:12" s="48" customFormat="1" x14ac:dyDescent="0.25">
      <c r="A128" s="52"/>
      <c r="B128" s="49" t="s">
        <v>21</v>
      </c>
      <c r="C128" s="18" t="s">
        <v>17</v>
      </c>
      <c r="D128" s="43">
        <v>9.6000000000000013E-4</v>
      </c>
      <c r="E128" s="43"/>
      <c r="F128" s="43"/>
      <c r="G128" s="43"/>
      <c r="H128" s="43"/>
      <c r="I128" s="43"/>
      <c r="J128" s="43"/>
      <c r="K128" s="96"/>
      <c r="L128" s="5" t="s">
        <v>124</v>
      </c>
    </row>
    <row r="129" spans="1:12" s="48" customFormat="1" x14ac:dyDescent="0.25">
      <c r="A129" s="52">
        <v>29</v>
      </c>
      <c r="B129" s="45" t="s">
        <v>161</v>
      </c>
      <c r="C129" s="18" t="s">
        <v>22</v>
      </c>
      <c r="D129" s="47">
        <v>170</v>
      </c>
      <c r="E129" s="43"/>
      <c r="F129" s="43"/>
      <c r="G129" s="43"/>
      <c r="H129" s="43"/>
      <c r="I129" s="43"/>
      <c r="J129" s="43"/>
      <c r="K129" s="96"/>
      <c r="L129" s="5" t="s">
        <v>123</v>
      </c>
    </row>
    <row r="130" spans="1:12" s="48" customFormat="1" x14ac:dyDescent="0.25">
      <c r="A130" s="52"/>
      <c r="B130" s="49" t="s">
        <v>12</v>
      </c>
      <c r="C130" s="18" t="s">
        <v>13</v>
      </c>
      <c r="D130" s="43">
        <v>7.802999999999999</v>
      </c>
      <c r="E130" s="43"/>
      <c r="F130" s="43"/>
      <c r="G130" s="43"/>
      <c r="H130" s="43"/>
      <c r="I130" s="43"/>
      <c r="J130" s="43"/>
      <c r="K130" s="96"/>
      <c r="L130" s="5" t="s">
        <v>123</v>
      </c>
    </row>
    <row r="131" spans="1:12" s="48" customFormat="1" x14ac:dyDescent="0.25">
      <c r="A131" s="52"/>
      <c r="B131" s="67" t="s">
        <v>16</v>
      </c>
      <c r="C131" s="68" t="s">
        <v>17</v>
      </c>
      <c r="D131" s="43">
        <v>7.6840000000000011</v>
      </c>
      <c r="E131" s="69"/>
      <c r="F131" s="69"/>
      <c r="G131" s="69"/>
      <c r="H131" s="69"/>
      <c r="I131" s="69"/>
      <c r="J131" s="69"/>
      <c r="K131" s="96"/>
      <c r="L131" s="5" t="s">
        <v>123</v>
      </c>
    </row>
    <row r="132" spans="1:12" s="48" customFormat="1" x14ac:dyDescent="0.25">
      <c r="A132" s="52"/>
      <c r="B132" s="18" t="s">
        <v>20</v>
      </c>
      <c r="C132" s="18"/>
      <c r="D132" s="43"/>
      <c r="E132" s="43"/>
      <c r="F132" s="43"/>
      <c r="G132" s="43"/>
      <c r="H132" s="43"/>
      <c r="I132" s="43"/>
      <c r="J132" s="43"/>
      <c r="K132" s="96"/>
      <c r="L132" s="5" t="s">
        <v>123</v>
      </c>
    </row>
    <row r="133" spans="1:12" s="48" customFormat="1" x14ac:dyDescent="0.25">
      <c r="A133" s="52"/>
      <c r="B133" s="49" t="s">
        <v>162</v>
      </c>
      <c r="C133" s="18" t="s">
        <v>22</v>
      </c>
      <c r="D133" s="43">
        <v>171.7</v>
      </c>
      <c r="E133" s="43"/>
      <c r="F133" s="43"/>
      <c r="G133" s="43"/>
      <c r="H133" s="43"/>
      <c r="I133" s="43"/>
      <c r="J133" s="43"/>
      <c r="K133" s="96"/>
      <c r="L133" s="5" t="s">
        <v>128</v>
      </c>
    </row>
    <row r="134" spans="1:12" s="48" customFormat="1" x14ac:dyDescent="0.25">
      <c r="A134" s="52"/>
      <c r="B134" s="49" t="s">
        <v>21</v>
      </c>
      <c r="C134" s="18" t="s">
        <v>17</v>
      </c>
      <c r="D134" s="43">
        <v>0.10199999999999999</v>
      </c>
      <c r="E134" s="43"/>
      <c r="F134" s="43"/>
      <c r="G134" s="43"/>
      <c r="H134" s="43"/>
      <c r="I134" s="43"/>
      <c r="J134" s="43"/>
      <c r="K134" s="96"/>
      <c r="L134" s="5" t="s">
        <v>124</v>
      </c>
    </row>
    <row r="135" spans="1:12" s="48" customFormat="1" x14ac:dyDescent="0.25">
      <c r="A135" s="52">
        <v>30</v>
      </c>
      <c r="B135" s="45" t="s">
        <v>163</v>
      </c>
      <c r="C135" s="18" t="s">
        <v>22</v>
      </c>
      <c r="D135" s="47">
        <v>170</v>
      </c>
      <c r="E135" s="43"/>
      <c r="F135" s="43"/>
      <c r="G135" s="43"/>
      <c r="H135" s="43"/>
      <c r="I135" s="43"/>
      <c r="J135" s="43"/>
      <c r="K135" s="96"/>
      <c r="L135" s="5" t="s">
        <v>123</v>
      </c>
    </row>
    <row r="136" spans="1:12" s="48" customFormat="1" x14ac:dyDescent="0.25">
      <c r="A136" s="52"/>
      <c r="B136" s="49" t="s">
        <v>12</v>
      </c>
      <c r="C136" s="18" t="s">
        <v>13</v>
      </c>
      <c r="D136" s="43">
        <v>8.5</v>
      </c>
      <c r="E136" s="43"/>
      <c r="F136" s="43"/>
      <c r="G136" s="43"/>
      <c r="H136" s="43"/>
      <c r="I136" s="43"/>
      <c r="J136" s="43"/>
      <c r="K136" s="96"/>
      <c r="L136" s="5" t="s">
        <v>123</v>
      </c>
    </row>
    <row r="137" spans="1:12" s="48" customFormat="1" x14ac:dyDescent="0.25">
      <c r="A137" s="52"/>
      <c r="B137" s="18" t="s">
        <v>20</v>
      </c>
      <c r="C137" s="18"/>
      <c r="D137" s="43"/>
      <c r="E137" s="43"/>
      <c r="F137" s="43"/>
      <c r="G137" s="43"/>
      <c r="H137" s="43"/>
      <c r="I137" s="43"/>
      <c r="J137" s="43"/>
      <c r="K137" s="96"/>
      <c r="L137" s="5" t="s">
        <v>123</v>
      </c>
    </row>
    <row r="138" spans="1:12" s="48" customFormat="1" x14ac:dyDescent="0.25">
      <c r="A138" s="52"/>
      <c r="B138" s="49" t="s">
        <v>28</v>
      </c>
      <c r="C138" s="18" t="s">
        <v>51</v>
      </c>
      <c r="D138" s="43">
        <v>0.33489999999999998</v>
      </c>
      <c r="E138" s="43"/>
      <c r="F138" s="43"/>
      <c r="G138" s="43"/>
      <c r="H138" s="43"/>
      <c r="I138" s="43"/>
      <c r="J138" s="43"/>
      <c r="K138" s="96"/>
      <c r="L138" s="5" t="s">
        <v>128</v>
      </c>
    </row>
    <row r="139" spans="1:12" s="48" customFormat="1" x14ac:dyDescent="0.25">
      <c r="A139" s="52">
        <v>31</v>
      </c>
      <c r="B139" s="45" t="s">
        <v>164</v>
      </c>
      <c r="C139" s="18" t="s">
        <v>22</v>
      </c>
      <c r="D139" s="47">
        <v>170</v>
      </c>
      <c r="E139" s="43"/>
      <c r="F139" s="43"/>
      <c r="G139" s="43"/>
      <c r="H139" s="43"/>
      <c r="I139" s="43"/>
      <c r="J139" s="43"/>
      <c r="K139" s="96"/>
      <c r="L139" s="5" t="s">
        <v>123</v>
      </c>
    </row>
    <row r="140" spans="1:12" s="48" customFormat="1" x14ac:dyDescent="0.25">
      <c r="A140" s="52"/>
      <c r="B140" s="49" t="s">
        <v>12</v>
      </c>
      <c r="C140" s="18" t="s">
        <v>13</v>
      </c>
      <c r="D140" s="43">
        <v>9.6389999999999993</v>
      </c>
      <c r="E140" s="43"/>
      <c r="F140" s="43"/>
      <c r="G140" s="43"/>
      <c r="H140" s="43"/>
      <c r="I140" s="43"/>
      <c r="J140" s="43"/>
      <c r="K140" s="96"/>
      <c r="L140" s="5" t="s">
        <v>123</v>
      </c>
    </row>
    <row r="141" spans="1:12" s="48" customFormat="1" x14ac:dyDescent="0.25">
      <c r="A141" s="52"/>
      <c r="B141" s="67" t="s">
        <v>16</v>
      </c>
      <c r="C141" s="68" t="s">
        <v>17</v>
      </c>
      <c r="D141" s="43">
        <v>7.6840000000000011</v>
      </c>
      <c r="E141" s="69"/>
      <c r="F141" s="69"/>
      <c r="G141" s="69"/>
      <c r="H141" s="69"/>
      <c r="I141" s="69"/>
      <c r="J141" s="69"/>
      <c r="K141" s="96"/>
      <c r="L141" s="5" t="s">
        <v>123</v>
      </c>
    </row>
    <row r="142" spans="1:12" s="48" customFormat="1" x14ac:dyDescent="0.25">
      <c r="A142" s="52"/>
      <c r="B142" s="18" t="s">
        <v>20</v>
      </c>
      <c r="C142" s="18"/>
      <c r="D142" s="43"/>
      <c r="E142" s="43"/>
      <c r="F142" s="43"/>
      <c r="G142" s="43"/>
      <c r="H142" s="43"/>
      <c r="I142" s="43"/>
      <c r="J142" s="43"/>
      <c r="K142" s="96"/>
      <c r="L142" s="5" t="s">
        <v>123</v>
      </c>
    </row>
    <row r="143" spans="1:12" s="48" customFormat="1" x14ac:dyDescent="0.25">
      <c r="A143" s="52"/>
      <c r="B143" s="70" t="s">
        <v>28</v>
      </c>
      <c r="C143" s="18" t="s">
        <v>51</v>
      </c>
      <c r="D143" s="43">
        <v>5.2870000000000008</v>
      </c>
      <c r="E143" s="43"/>
      <c r="F143" s="43"/>
      <c r="G143" s="43"/>
      <c r="H143" s="43"/>
      <c r="I143" s="43"/>
      <c r="J143" s="43"/>
      <c r="K143" s="96"/>
      <c r="L143" s="5" t="s">
        <v>128</v>
      </c>
    </row>
    <row r="144" spans="1:12" s="48" customFormat="1" x14ac:dyDescent="0.25">
      <c r="A144" s="52"/>
      <c r="B144" s="49" t="s">
        <v>21</v>
      </c>
      <c r="C144" s="18" t="s">
        <v>17</v>
      </c>
      <c r="D144" s="43">
        <v>1.0199999999999999E-2</v>
      </c>
      <c r="E144" s="43"/>
      <c r="F144" s="43"/>
      <c r="G144" s="43"/>
      <c r="H144" s="43"/>
      <c r="I144" s="43"/>
      <c r="J144" s="43"/>
      <c r="K144" s="97"/>
      <c r="L144" s="5" t="s">
        <v>124</v>
      </c>
    </row>
    <row r="145" spans="1:12" s="48" customFormat="1" x14ac:dyDescent="0.25">
      <c r="A145" s="52">
        <v>32</v>
      </c>
      <c r="B145" s="71" t="s">
        <v>165</v>
      </c>
      <c r="C145" s="18" t="s">
        <v>22</v>
      </c>
      <c r="D145" s="47">
        <v>17</v>
      </c>
      <c r="E145" s="43"/>
      <c r="F145" s="43"/>
      <c r="G145" s="43"/>
      <c r="H145" s="43"/>
      <c r="I145" s="43"/>
      <c r="J145" s="43"/>
      <c r="K145" s="97"/>
      <c r="L145" s="5" t="s">
        <v>123</v>
      </c>
    </row>
    <row r="146" spans="1:12" s="48" customFormat="1" x14ac:dyDescent="0.25">
      <c r="A146" s="52"/>
      <c r="B146" s="49" t="s">
        <v>12</v>
      </c>
      <c r="C146" s="18" t="s">
        <v>13</v>
      </c>
      <c r="D146" s="43">
        <v>10.097999999999999</v>
      </c>
      <c r="E146" s="43"/>
      <c r="F146" s="43"/>
      <c r="G146" s="43"/>
      <c r="H146" s="43"/>
      <c r="I146" s="43"/>
      <c r="J146" s="43"/>
      <c r="K146" s="97"/>
      <c r="L146" s="5" t="s">
        <v>123</v>
      </c>
    </row>
    <row r="147" spans="1:12" s="48" customFormat="1" x14ac:dyDescent="0.25">
      <c r="A147" s="52"/>
      <c r="B147" s="67" t="s">
        <v>16</v>
      </c>
      <c r="C147" s="68" t="s">
        <v>17</v>
      </c>
      <c r="D147" s="43">
        <v>4.7939999999999996</v>
      </c>
      <c r="E147" s="69"/>
      <c r="F147" s="69"/>
      <c r="G147" s="69"/>
      <c r="H147" s="69"/>
      <c r="I147" s="69"/>
      <c r="J147" s="69"/>
      <c r="K147" s="97"/>
      <c r="L147" s="5" t="s">
        <v>123</v>
      </c>
    </row>
    <row r="148" spans="1:12" s="48" customFormat="1" x14ac:dyDescent="0.25">
      <c r="A148" s="52"/>
      <c r="B148" s="18" t="s">
        <v>20</v>
      </c>
      <c r="C148" s="18"/>
      <c r="D148" s="43"/>
      <c r="E148" s="43"/>
      <c r="F148" s="43"/>
      <c r="G148" s="43"/>
      <c r="H148" s="43"/>
      <c r="I148" s="43"/>
      <c r="J148" s="43"/>
      <c r="K148" s="97"/>
      <c r="L148" s="5" t="s">
        <v>123</v>
      </c>
    </row>
    <row r="149" spans="1:12" s="48" customFormat="1" x14ac:dyDescent="0.25">
      <c r="A149" s="52"/>
      <c r="B149" s="73" t="s">
        <v>166</v>
      </c>
      <c r="C149" s="18" t="s">
        <v>22</v>
      </c>
      <c r="D149" s="43">
        <v>17</v>
      </c>
      <c r="E149" s="74"/>
      <c r="F149" s="43"/>
      <c r="G149" s="43"/>
      <c r="H149" s="43"/>
      <c r="I149" s="43"/>
      <c r="J149" s="43"/>
      <c r="K149" s="97"/>
      <c r="L149" s="5" t="s">
        <v>128</v>
      </c>
    </row>
    <row r="150" spans="1:12" s="48" customFormat="1" x14ac:dyDescent="0.25">
      <c r="A150" s="52"/>
      <c r="B150" s="49" t="s">
        <v>21</v>
      </c>
      <c r="C150" s="18" t="s">
        <v>17</v>
      </c>
      <c r="D150" s="43">
        <v>2.3800000000000003</v>
      </c>
      <c r="E150" s="43"/>
      <c r="F150" s="43"/>
      <c r="G150" s="43"/>
      <c r="H150" s="43"/>
      <c r="I150" s="43"/>
      <c r="J150" s="43"/>
      <c r="K150" s="97"/>
      <c r="L150" s="5" t="s">
        <v>124</v>
      </c>
    </row>
    <row r="151" spans="1:12" s="48" customFormat="1" x14ac:dyDescent="0.25">
      <c r="A151" s="52">
        <v>33</v>
      </c>
      <c r="B151" s="45" t="s">
        <v>167</v>
      </c>
      <c r="C151" s="18" t="s">
        <v>22</v>
      </c>
      <c r="D151" s="47">
        <v>17</v>
      </c>
      <c r="E151" s="43"/>
      <c r="F151" s="43"/>
      <c r="G151" s="43"/>
      <c r="H151" s="43"/>
      <c r="I151" s="43"/>
      <c r="J151" s="43"/>
      <c r="K151" s="96"/>
      <c r="L151" s="5" t="s">
        <v>123</v>
      </c>
    </row>
    <row r="152" spans="1:12" s="48" customFormat="1" x14ac:dyDescent="0.25">
      <c r="A152" s="52"/>
      <c r="B152" s="49" t="s">
        <v>12</v>
      </c>
      <c r="C152" s="18" t="s">
        <v>13</v>
      </c>
      <c r="D152" s="43">
        <v>17.510000000000002</v>
      </c>
      <c r="E152" s="43"/>
      <c r="F152" s="43"/>
      <c r="G152" s="43"/>
      <c r="H152" s="43"/>
      <c r="I152" s="43"/>
      <c r="J152" s="43"/>
      <c r="K152" s="96"/>
      <c r="L152" s="5" t="s">
        <v>123</v>
      </c>
    </row>
    <row r="153" spans="1:12" s="48" customFormat="1" x14ac:dyDescent="0.25">
      <c r="A153" s="52"/>
      <c r="B153" s="67" t="s">
        <v>16</v>
      </c>
      <c r="C153" s="68" t="s">
        <v>17</v>
      </c>
      <c r="D153" s="43">
        <v>2.0399999999999998E-2</v>
      </c>
      <c r="E153" s="69"/>
      <c r="F153" s="69"/>
      <c r="G153" s="69"/>
      <c r="H153" s="69"/>
      <c r="I153" s="69"/>
      <c r="J153" s="69"/>
      <c r="K153" s="96"/>
      <c r="L153" s="5" t="s">
        <v>123</v>
      </c>
    </row>
    <row r="154" spans="1:12" s="48" customFormat="1" x14ac:dyDescent="0.25">
      <c r="A154" s="52"/>
      <c r="B154" s="18" t="s">
        <v>20</v>
      </c>
      <c r="C154" s="18"/>
      <c r="D154" s="43"/>
      <c r="E154" s="43"/>
      <c r="F154" s="43"/>
      <c r="G154" s="43"/>
      <c r="H154" s="43"/>
      <c r="I154" s="43"/>
      <c r="J154" s="43"/>
      <c r="K154" s="96"/>
      <c r="L154" s="5" t="s">
        <v>123</v>
      </c>
    </row>
    <row r="155" spans="1:12" s="48" customFormat="1" x14ac:dyDescent="0.25">
      <c r="A155" s="52"/>
      <c r="B155" s="49" t="s">
        <v>103</v>
      </c>
      <c r="C155" s="18" t="s">
        <v>57</v>
      </c>
      <c r="D155" s="43">
        <v>10.896999999999998</v>
      </c>
      <c r="E155" s="43"/>
      <c r="F155" s="43"/>
      <c r="G155" s="43"/>
      <c r="H155" s="43"/>
      <c r="I155" s="43"/>
      <c r="J155" s="43"/>
      <c r="K155" s="96"/>
      <c r="L155" s="5" t="s">
        <v>124</v>
      </c>
    </row>
    <row r="156" spans="1:12" s="48" customFormat="1" x14ac:dyDescent="0.25">
      <c r="A156" s="52"/>
      <c r="B156" s="49" t="s">
        <v>104</v>
      </c>
      <c r="C156" s="18" t="s">
        <v>57</v>
      </c>
      <c r="D156" s="43">
        <v>5.27</v>
      </c>
      <c r="E156" s="43"/>
      <c r="F156" s="43"/>
      <c r="G156" s="43"/>
      <c r="H156" s="43"/>
      <c r="I156" s="43"/>
      <c r="J156" s="43"/>
      <c r="K156" s="96"/>
      <c r="L156" s="5" t="s">
        <v>128</v>
      </c>
    </row>
    <row r="157" spans="1:12" s="48" customFormat="1" x14ac:dyDescent="0.25">
      <c r="A157" s="52"/>
      <c r="B157" s="49" t="s">
        <v>21</v>
      </c>
      <c r="C157" s="18" t="s">
        <v>17</v>
      </c>
      <c r="D157" s="43">
        <v>0.22100000000000003</v>
      </c>
      <c r="E157" s="43"/>
      <c r="F157" s="43"/>
      <c r="G157" s="43"/>
      <c r="H157" s="43"/>
      <c r="I157" s="43"/>
      <c r="J157" s="43"/>
      <c r="K157" s="96"/>
      <c r="L157" s="5" t="s">
        <v>124</v>
      </c>
    </row>
    <row r="158" spans="1:12" s="48" customFormat="1" x14ac:dyDescent="0.25">
      <c r="A158" s="41">
        <v>34</v>
      </c>
      <c r="B158" s="45" t="s">
        <v>168</v>
      </c>
      <c r="C158" s="18" t="s">
        <v>51</v>
      </c>
      <c r="D158" s="62">
        <v>0.87305999999999995</v>
      </c>
      <c r="E158" s="32"/>
      <c r="F158" s="32"/>
      <c r="G158" s="32"/>
      <c r="H158" s="32"/>
      <c r="I158" s="32"/>
      <c r="J158" s="32"/>
      <c r="K158" s="34"/>
      <c r="L158" s="5" t="s">
        <v>123</v>
      </c>
    </row>
    <row r="159" spans="1:12" s="48" customFormat="1" x14ac:dyDescent="0.25">
      <c r="A159" s="41"/>
      <c r="B159" s="42" t="s">
        <v>47</v>
      </c>
      <c r="C159" s="15" t="s">
        <v>13</v>
      </c>
      <c r="D159" s="43">
        <v>9.2544359999999983</v>
      </c>
      <c r="E159" s="43"/>
      <c r="F159" s="43"/>
      <c r="G159" s="43"/>
      <c r="H159" s="43"/>
      <c r="I159" s="43"/>
      <c r="J159" s="43"/>
      <c r="K159" s="96"/>
      <c r="L159" s="5" t="s">
        <v>123</v>
      </c>
    </row>
    <row r="160" spans="1:12" s="48" customFormat="1" x14ac:dyDescent="0.25">
      <c r="A160" s="41"/>
      <c r="B160" s="42" t="s">
        <v>16</v>
      </c>
      <c r="C160" s="15" t="s">
        <v>17</v>
      </c>
      <c r="D160" s="43">
        <v>6.2336483999999999</v>
      </c>
      <c r="E160" s="43"/>
      <c r="F160" s="43"/>
      <c r="G160" s="43"/>
      <c r="H160" s="43"/>
      <c r="I160" s="43"/>
      <c r="J160" s="43"/>
      <c r="K160" s="96"/>
      <c r="L160" s="5" t="s">
        <v>123</v>
      </c>
    </row>
    <row r="161" spans="1:12" s="48" customFormat="1" x14ac:dyDescent="0.25">
      <c r="A161" s="41"/>
      <c r="B161" s="15" t="s">
        <v>20</v>
      </c>
      <c r="C161" s="15"/>
      <c r="D161" s="43"/>
      <c r="E161" s="43"/>
      <c r="F161" s="43"/>
      <c r="G161" s="43"/>
      <c r="H161" s="43"/>
      <c r="I161" s="43"/>
      <c r="J161" s="43"/>
      <c r="K161" s="96"/>
      <c r="L161" s="5" t="s">
        <v>123</v>
      </c>
    </row>
    <row r="162" spans="1:12" s="48" customFormat="1" x14ac:dyDescent="0.25">
      <c r="A162" s="41"/>
      <c r="B162" s="73" t="s">
        <v>169</v>
      </c>
      <c r="C162" s="15" t="s">
        <v>29</v>
      </c>
      <c r="D162" s="43">
        <v>1</v>
      </c>
      <c r="E162" s="43"/>
      <c r="F162" s="43"/>
      <c r="G162" s="43"/>
      <c r="H162" s="43"/>
      <c r="I162" s="43"/>
      <c r="J162" s="43"/>
      <c r="K162" s="96"/>
      <c r="L162" s="5" t="s">
        <v>124</v>
      </c>
    </row>
    <row r="163" spans="1:12" s="48" customFormat="1" x14ac:dyDescent="0.25">
      <c r="A163" s="41"/>
      <c r="B163" s="73" t="s">
        <v>170</v>
      </c>
      <c r="C163" s="15" t="s">
        <v>29</v>
      </c>
      <c r="D163" s="43">
        <v>1</v>
      </c>
      <c r="E163" s="43"/>
      <c r="F163" s="43"/>
      <c r="G163" s="43"/>
      <c r="H163" s="43"/>
      <c r="I163" s="43"/>
      <c r="J163" s="43"/>
      <c r="K163" s="96"/>
      <c r="L163" s="5" t="s">
        <v>124</v>
      </c>
    </row>
    <row r="164" spans="1:12" s="48" customFormat="1" x14ac:dyDescent="0.25">
      <c r="A164" s="41"/>
      <c r="B164" s="42" t="s">
        <v>171</v>
      </c>
      <c r="C164" s="15" t="s">
        <v>29</v>
      </c>
      <c r="D164" s="43">
        <v>1</v>
      </c>
      <c r="E164" s="43"/>
      <c r="F164" s="43"/>
      <c r="G164" s="43"/>
      <c r="H164" s="43"/>
      <c r="I164" s="43"/>
      <c r="J164" s="43"/>
      <c r="K164" s="96"/>
      <c r="L164" s="5" t="s">
        <v>124</v>
      </c>
    </row>
    <row r="165" spans="1:12" s="48" customFormat="1" x14ac:dyDescent="0.25">
      <c r="A165" s="41"/>
      <c r="B165" s="73" t="s">
        <v>172</v>
      </c>
      <c r="C165" s="15" t="s">
        <v>29</v>
      </c>
      <c r="D165" s="43">
        <v>1</v>
      </c>
      <c r="E165" s="43"/>
      <c r="F165" s="43"/>
      <c r="G165" s="43"/>
      <c r="H165" s="43"/>
      <c r="I165" s="43"/>
      <c r="J165" s="43"/>
      <c r="K165" s="96"/>
      <c r="L165" s="5" t="s">
        <v>128</v>
      </c>
    </row>
    <row r="166" spans="1:12" s="48" customFormat="1" x14ac:dyDescent="0.25">
      <c r="A166" s="41"/>
      <c r="B166" s="42" t="s">
        <v>173</v>
      </c>
      <c r="C166" s="18" t="s">
        <v>51</v>
      </c>
      <c r="D166" s="43">
        <v>0.13707042</v>
      </c>
      <c r="E166" s="43"/>
      <c r="F166" s="43"/>
      <c r="G166" s="43"/>
      <c r="H166" s="43"/>
      <c r="I166" s="43"/>
      <c r="J166" s="43"/>
      <c r="K166" s="96"/>
      <c r="L166" s="5" t="s">
        <v>124</v>
      </c>
    </row>
    <row r="167" spans="1:12" s="48" customFormat="1" x14ac:dyDescent="0.25">
      <c r="A167" s="41"/>
      <c r="B167" s="42" t="s">
        <v>52</v>
      </c>
      <c r="C167" s="15" t="s">
        <v>17</v>
      </c>
      <c r="D167" s="43">
        <v>5.7709265999999992</v>
      </c>
      <c r="E167" s="43"/>
      <c r="F167" s="43"/>
      <c r="G167" s="43"/>
      <c r="H167" s="43"/>
      <c r="I167" s="43"/>
      <c r="J167" s="43"/>
      <c r="K167" s="96"/>
      <c r="L167" s="5" t="s">
        <v>124</v>
      </c>
    </row>
    <row r="168" spans="1:12" s="48" customFormat="1" x14ac:dyDescent="0.25">
      <c r="A168" s="52">
        <v>35</v>
      </c>
      <c r="B168" s="45" t="s">
        <v>174</v>
      </c>
      <c r="C168" s="18" t="s">
        <v>51</v>
      </c>
      <c r="D168" s="47">
        <v>1.5912975</v>
      </c>
      <c r="E168" s="43"/>
      <c r="F168" s="43"/>
      <c r="G168" s="43"/>
      <c r="H168" s="43"/>
      <c r="I168" s="43"/>
      <c r="J168" s="43"/>
      <c r="K168" s="96"/>
      <c r="L168" s="5" t="s">
        <v>123</v>
      </c>
    </row>
    <row r="169" spans="1:12" s="48" customFormat="1" x14ac:dyDescent="0.25">
      <c r="A169" s="52"/>
      <c r="B169" s="49" t="s">
        <v>12</v>
      </c>
      <c r="C169" s="18" t="s">
        <v>13</v>
      </c>
      <c r="D169" s="43">
        <v>16.867753499999999</v>
      </c>
      <c r="E169" s="43"/>
      <c r="F169" s="43"/>
      <c r="G169" s="43"/>
      <c r="H169" s="43"/>
      <c r="I169" s="43"/>
      <c r="J169" s="43"/>
      <c r="K169" s="96"/>
      <c r="L169" s="5" t="s">
        <v>123</v>
      </c>
    </row>
    <row r="170" spans="1:12" s="48" customFormat="1" x14ac:dyDescent="0.25">
      <c r="A170" s="52"/>
      <c r="B170" s="49" t="s">
        <v>35</v>
      </c>
      <c r="C170" s="18" t="s">
        <v>17</v>
      </c>
      <c r="D170" s="43">
        <v>11.361864150000001</v>
      </c>
      <c r="E170" s="43"/>
      <c r="F170" s="43"/>
      <c r="G170" s="43"/>
      <c r="H170" s="43"/>
      <c r="I170" s="43"/>
      <c r="J170" s="43"/>
      <c r="K170" s="96"/>
      <c r="L170" s="5" t="s">
        <v>123</v>
      </c>
    </row>
    <row r="171" spans="1:12" s="48" customFormat="1" x14ac:dyDescent="0.25">
      <c r="A171" s="52"/>
      <c r="B171" s="18" t="s">
        <v>20</v>
      </c>
      <c r="C171" s="18"/>
      <c r="D171" s="43"/>
      <c r="E171" s="43"/>
      <c r="F171" s="43"/>
      <c r="G171" s="43"/>
      <c r="H171" s="43"/>
      <c r="I171" s="43"/>
      <c r="J171" s="43"/>
      <c r="K171" s="96"/>
      <c r="L171" s="5" t="s">
        <v>123</v>
      </c>
    </row>
    <row r="172" spans="1:12" s="48" customFormat="1" x14ac:dyDescent="0.25">
      <c r="A172" s="52"/>
      <c r="B172" s="73" t="s">
        <v>175</v>
      </c>
      <c r="C172" s="18" t="s">
        <v>29</v>
      </c>
      <c r="D172" s="43">
        <v>1</v>
      </c>
      <c r="E172" s="43"/>
      <c r="F172" s="43"/>
      <c r="G172" s="43"/>
      <c r="H172" s="43"/>
      <c r="I172" s="43"/>
      <c r="J172" s="43"/>
      <c r="K172" s="96"/>
      <c r="L172" s="5" t="s">
        <v>124</v>
      </c>
    </row>
    <row r="173" spans="1:12" s="48" customFormat="1" x14ac:dyDescent="0.25">
      <c r="A173" s="52"/>
      <c r="B173" s="73" t="s">
        <v>232</v>
      </c>
      <c r="C173" s="18" t="s">
        <v>29</v>
      </c>
      <c r="D173" s="43">
        <v>1</v>
      </c>
      <c r="E173" s="43"/>
      <c r="F173" s="43"/>
      <c r="G173" s="43"/>
      <c r="H173" s="43"/>
      <c r="I173" s="43"/>
      <c r="J173" s="43"/>
      <c r="K173" s="96"/>
      <c r="L173" s="5" t="s">
        <v>124</v>
      </c>
    </row>
    <row r="174" spans="1:12" s="48" customFormat="1" x14ac:dyDescent="0.25">
      <c r="A174" s="52"/>
      <c r="B174" s="42" t="s">
        <v>176</v>
      </c>
      <c r="C174" s="18" t="s">
        <v>29</v>
      </c>
      <c r="D174" s="43">
        <v>1</v>
      </c>
      <c r="E174" s="43"/>
      <c r="F174" s="43"/>
      <c r="G174" s="43"/>
      <c r="H174" s="43"/>
      <c r="I174" s="43"/>
      <c r="J174" s="43"/>
      <c r="K174" s="96"/>
      <c r="L174" s="5" t="s">
        <v>124</v>
      </c>
    </row>
    <row r="175" spans="1:12" s="48" customFormat="1" x14ac:dyDescent="0.25">
      <c r="A175" s="52"/>
      <c r="B175" s="49" t="s">
        <v>177</v>
      </c>
      <c r="C175" s="18" t="s">
        <v>29</v>
      </c>
      <c r="D175" s="43">
        <v>1</v>
      </c>
      <c r="E175" s="43"/>
      <c r="F175" s="43"/>
      <c r="G175" s="43"/>
      <c r="H175" s="43"/>
      <c r="I175" s="43"/>
      <c r="J175" s="43"/>
      <c r="K175" s="96"/>
      <c r="L175" s="5" t="s">
        <v>128</v>
      </c>
    </row>
    <row r="176" spans="1:12" s="48" customFormat="1" x14ac:dyDescent="0.25">
      <c r="A176" s="52"/>
      <c r="B176" s="42" t="s">
        <v>173</v>
      </c>
      <c r="C176" s="18" t="s">
        <v>51</v>
      </c>
      <c r="D176" s="43">
        <v>0.2498337075</v>
      </c>
      <c r="E176" s="43"/>
      <c r="F176" s="43"/>
      <c r="G176" s="43"/>
      <c r="H176" s="43"/>
      <c r="I176" s="43"/>
      <c r="J176" s="43"/>
      <c r="K176" s="96"/>
      <c r="L176" s="5" t="s">
        <v>124</v>
      </c>
    </row>
    <row r="177" spans="1:12" s="48" customFormat="1" x14ac:dyDescent="0.25">
      <c r="A177" s="52"/>
      <c r="B177" s="49" t="s">
        <v>52</v>
      </c>
      <c r="C177" s="18" t="s">
        <v>17</v>
      </c>
      <c r="D177" s="43">
        <v>10.518476475</v>
      </c>
      <c r="E177" s="43"/>
      <c r="F177" s="43"/>
      <c r="G177" s="43"/>
      <c r="H177" s="43"/>
      <c r="I177" s="43"/>
      <c r="J177" s="43"/>
      <c r="K177" s="96"/>
      <c r="L177" s="5" t="s">
        <v>124</v>
      </c>
    </row>
    <row r="178" spans="1:12" x14ac:dyDescent="0.25">
      <c r="A178" s="53">
        <v>36</v>
      </c>
      <c r="B178" s="61" t="s">
        <v>178</v>
      </c>
      <c r="C178" s="18" t="s">
        <v>51</v>
      </c>
      <c r="D178" s="47">
        <v>16.8</v>
      </c>
      <c r="E178" s="43"/>
      <c r="F178" s="43"/>
      <c r="G178" s="43"/>
      <c r="H178" s="43"/>
      <c r="I178" s="43"/>
      <c r="J178" s="43"/>
      <c r="K178" s="96"/>
      <c r="L178" s="5" t="s">
        <v>123</v>
      </c>
    </row>
    <row r="179" spans="1:12" x14ac:dyDescent="0.25">
      <c r="A179" s="53"/>
      <c r="B179" s="54" t="s">
        <v>47</v>
      </c>
      <c r="C179" s="8" t="s">
        <v>13</v>
      </c>
      <c r="D179" s="43">
        <v>160.27200000000002</v>
      </c>
      <c r="E179" s="43"/>
      <c r="F179" s="43"/>
      <c r="G179" s="43"/>
      <c r="H179" s="43"/>
      <c r="I179" s="43"/>
      <c r="J179" s="43"/>
      <c r="K179" s="96"/>
      <c r="L179" s="5" t="s">
        <v>123</v>
      </c>
    </row>
    <row r="180" spans="1:12" x14ac:dyDescent="0.25">
      <c r="A180" s="53"/>
      <c r="B180" s="54" t="s">
        <v>16</v>
      </c>
      <c r="C180" s="8" t="s">
        <v>17</v>
      </c>
      <c r="D180" s="43">
        <v>18.984000000000002</v>
      </c>
      <c r="E180" s="43"/>
      <c r="F180" s="43"/>
      <c r="G180" s="43"/>
      <c r="H180" s="43"/>
      <c r="I180" s="43"/>
      <c r="J180" s="43"/>
      <c r="K180" s="96"/>
      <c r="L180" s="5" t="s">
        <v>123</v>
      </c>
    </row>
    <row r="181" spans="1:12" x14ac:dyDescent="0.25">
      <c r="A181" s="53"/>
      <c r="B181" s="8" t="s">
        <v>20</v>
      </c>
      <c r="C181" s="8"/>
      <c r="D181" s="43"/>
      <c r="E181" s="43"/>
      <c r="F181" s="43"/>
      <c r="G181" s="43"/>
      <c r="H181" s="43"/>
      <c r="I181" s="43"/>
      <c r="J181" s="43"/>
      <c r="K181" s="96"/>
      <c r="L181" s="5" t="s">
        <v>123</v>
      </c>
    </row>
    <row r="182" spans="1:12" x14ac:dyDescent="0.25">
      <c r="A182" s="53"/>
      <c r="B182" s="54" t="s">
        <v>179</v>
      </c>
      <c r="C182" s="18" t="s">
        <v>51</v>
      </c>
      <c r="D182" s="43">
        <v>17.64</v>
      </c>
      <c r="E182" s="43"/>
      <c r="F182" s="43"/>
      <c r="G182" s="43"/>
      <c r="H182" s="43"/>
      <c r="I182" s="43"/>
      <c r="J182" s="43"/>
      <c r="K182" s="96"/>
      <c r="L182" s="5" t="s">
        <v>124</v>
      </c>
    </row>
    <row r="183" spans="1:12" x14ac:dyDescent="0.25">
      <c r="A183" s="53"/>
      <c r="B183" s="54" t="s">
        <v>114</v>
      </c>
      <c r="C183" s="8" t="s">
        <v>30</v>
      </c>
      <c r="D183" s="43">
        <v>4.4400000000000002E-2</v>
      </c>
      <c r="E183" s="43"/>
      <c r="F183" s="43"/>
      <c r="G183" s="43"/>
      <c r="H183" s="43"/>
      <c r="I183" s="43"/>
      <c r="J183" s="43"/>
      <c r="K183" s="96"/>
      <c r="L183" s="5" t="s">
        <v>124</v>
      </c>
    </row>
    <row r="184" spans="1:12" x14ac:dyDescent="0.25">
      <c r="A184" s="53"/>
      <c r="B184" s="54" t="s">
        <v>53</v>
      </c>
      <c r="C184" s="18" t="s">
        <v>51</v>
      </c>
      <c r="D184" s="43">
        <v>0.84000000000000008</v>
      </c>
      <c r="E184" s="43"/>
      <c r="F184" s="43"/>
      <c r="G184" s="43"/>
      <c r="H184" s="43"/>
      <c r="I184" s="43"/>
      <c r="J184" s="43"/>
      <c r="K184" s="96"/>
      <c r="L184" s="5" t="s">
        <v>124</v>
      </c>
    </row>
    <row r="185" spans="1:12" x14ac:dyDescent="0.25">
      <c r="A185" s="53"/>
      <c r="B185" s="54" t="s">
        <v>54</v>
      </c>
      <c r="C185" s="18" t="s">
        <v>51</v>
      </c>
      <c r="D185" s="43">
        <v>0.72239999999999993</v>
      </c>
      <c r="E185" s="43"/>
      <c r="F185" s="43"/>
      <c r="G185" s="43"/>
      <c r="H185" s="43"/>
      <c r="I185" s="43"/>
      <c r="J185" s="43"/>
      <c r="K185" s="96"/>
      <c r="L185" s="5" t="s">
        <v>124</v>
      </c>
    </row>
    <row r="186" spans="1:12" x14ac:dyDescent="0.25">
      <c r="A186" s="53"/>
      <c r="B186" s="54" t="s">
        <v>52</v>
      </c>
      <c r="C186" s="8" t="s">
        <v>17</v>
      </c>
      <c r="D186" s="43">
        <v>34.104000000000006</v>
      </c>
      <c r="E186" s="43"/>
      <c r="F186" s="43"/>
      <c r="G186" s="43"/>
      <c r="H186" s="43"/>
      <c r="I186" s="43"/>
      <c r="J186" s="43"/>
      <c r="K186" s="96"/>
      <c r="L186" s="5" t="s">
        <v>124</v>
      </c>
    </row>
    <row r="187" spans="1:12" x14ac:dyDescent="0.25">
      <c r="A187" s="53">
        <v>37</v>
      </c>
      <c r="B187" s="61" t="s">
        <v>105</v>
      </c>
      <c r="C187" s="8" t="s">
        <v>30</v>
      </c>
      <c r="D187" s="47">
        <v>1.5210000000000001</v>
      </c>
      <c r="E187" s="64"/>
      <c r="F187" s="43"/>
      <c r="G187" s="43"/>
      <c r="H187" s="43"/>
      <c r="I187" s="43"/>
      <c r="J187" s="43"/>
      <c r="K187" s="96"/>
      <c r="L187" s="5" t="s">
        <v>123</v>
      </c>
    </row>
    <row r="188" spans="1:12" x14ac:dyDescent="0.25">
      <c r="A188" s="53"/>
      <c r="B188" s="54" t="s">
        <v>47</v>
      </c>
      <c r="C188" s="8" t="s">
        <v>13</v>
      </c>
      <c r="D188" s="43">
        <v>50.040900000000001</v>
      </c>
      <c r="E188" s="43"/>
      <c r="F188" s="43"/>
      <c r="G188" s="43"/>
      <c r="H188" s="43"/>
      <c r="I188" s="43"/>
      <c r="J188" s="43"/>
      <c r="K188" s="96"/>
      <c r="L188" s="5" t="s">
        <v>123</v>
      </c>
    </row>
    <row r="189" spans="1:12" x14ac:dyDescent="0.25">
      <c r="A189" s="53"/>
      <c r="B189" s="54" t="s">
        <v>35</v>
      </c>
      <c r="C189" s="8" t="s">
        <v>17</v>
      </c>
      <c r="D189" s="43">
        <v>21.674250000000001</v>
      </c>
      <c r="E189" s="43"/>
      <c r="F189" s="43"/>
      <c r="G189" s="43"/>
      <c r="H189" s="43"/>
      <c r="I189" s="43"/>
      <c r="J189" s="43"/>
      <c r="K189" s="96"/>
      <c r="L189" s="5" t="s">
        <v>123</v>
      </c>
    </row>
    <row r="190" spans="1:12" ht="15.75" x14ac:dyDescent="0.25">
      <c r="A190" s="53"/>
      <c r="B190" s="54" t="s">
        <v>55</v>
      </c>
      <c r="C190" s="8" t="s">
        <v>127</v>
      </c>
      <c r="D190" s="43">
        <v>20.790000000000003</v>
      </c>
      <c r="E190" s="64"/>
      <c r="F190" s="43"/>
      <c r="G190" s="43"/>
      <c r="H190" s="43"/>
      <c r="I190" s="43"/>
      <c r="J190" s="43"/>
      <c r="K190" s="96"/>
      <c r="L190" s="5" t="s">
        <v>124</v>
      </c>
    </row>
    <row r="191" spans="1:12" x14ac:dyDescent="0.25">
      <c r="A191" s="53"/>
      <c r="B191" s="54" t="s">
        <v>115</v>
      </c>
      <c r="C191" s="8" t="s">
        <v>30</v>
      </c>
      <c r="D191" s="43">
        <v>0.46200000000000002</v>
      </c>
      <c r="E191" s="64"/>
      <c r="F191" s="43"/>
      <c r="G191" s="43"/>
      <c r="H191" s="43"/>
      <c r="I191" s="43"/>
      <c r="J191" s="43"/>
      <c r="K191" s="96"/>
      <c r="L191" s="5" t="s">
        <v>124</v>
      </c>
    </row>
    <row r="192" spans="1:12" x14ac:dyDescent="0.25">
      <c r="A192" s="53"/>
      <c r="B192" s="54" t="s">
        <v>56</v>
      </c>
      <c r="C192" s="8" t="s">
        <v>57</v>
      </c>
      <c r="D192" s="43">
        <v>7.2703800000000012</v>
      </c>
      <c r="E192" s="43"/>
      <c r="F192" s="43"/>
      <c r="G192" s="43"/>
      <c r="H192" s="43"/>
      <c r="I192" s="43"/>
      <c r="J192" s="43"/>
      <c r="K192" s="96"/>
      <c r="L192" s="5" t="s">
        <v>124</v>
      </c>
    </row>
    <row r="193" spans="1:12" x14ac:dyDescent="0.25">
      <c r="A193" s="53"/>
      <c r="B193" s="54" t="s">
        <v>58</v>
      </c>
      <c r="C193" s="8" t="s">
        <v>29</v>
      </c>
      <c r="D193" s="43">
        <v>60</v>
      </c>
      <c r="E193" s="43"/>
      <c r="F193" s="43"/>
      <c r="G193" s="43"/>
      <c r="H193" s="43"/>
      <c r="I193" s="43"/>
      <c r="J193" s="43"/>
      <c r="K193" s="96"/>
      <c r="L193" s="5" t="s">
        <v>124</v>
      </c>
    </row>
    <row r="194" spans="1:12" x14ac:dyDescent="0.25">
      <c r="A194" s="53"/>
      <c r="B194" s="54" t="s">
        <v>59</v>
      </c>
      <c r="C194" s="8" t="s">
        <v>29</v>
      </c>
      <c r="D194" s="43">
        <v>30</v>
      </c>
      <c r="E194" s="43"/>
      <c r="F194" s="43"/>
      <c r="G194" s="43"/>
      <c r="H194" s="43"/>
      <c r="I194" s="43"/>
      <c r="J194" s="43"/>
      <c r="K194" s="96"/>
      <c r="L194" s="5" t="s">
        <v>124</v>
      </c>
    </row>
    <row r="195" spans="1:12" x14ac:dyDescent="0.25">
      <c r="A195" s="53"/>
      <c r="B195" s="54" t="s">
        <v>180</v>
      </c>
      <c r="C195" s="8" t="s">
        <v>17</v>
      </c>
      <c r="D195" s="43">
        <v>4.2283800000000005</v>
      </c>
      <c r="E195" s="43"/>
      <c r="F195" s="43"/>
      <c r="G195" s="43"/>
      <c r="H195" s="43"/>
      <c r="I195" s="43"/>
      <c r="J195" s="43"/>
      <c r="K195" s="96"/>
      <c r="L195" s="5" t="s">
        <v>124</v>
      </c>
    </row>
    <row r="196" spans="1:12" s="48" customFormat="1" ht="15.75" x14ac:dyDescent="0.25">
      <c r="A196" s="52">
        <v>38</v>
      </c>
      <c r="B196" s="45" t="s">
        <v>60</v>
      </c>
      <c r="C196" s="8" t="s">
        <v>127</v>
      </c>
      <c r="D196" s="47">
        <v>97</v>
      </c>
      <c r="E196" s="43"/>
      <c r="F196" s="43"/>
      <c r="G196" s="43"/>
      <c r="H196" s="43"/>
      <c r="I196" s="43"/>
      <c r="J196" s="43"/>
      <c r="K196" s="96"/>
      <c r="L196" s="5" t="s">
        <v>123</v>
      </c>
    </row>
    <row r="197" spans="1:12" s="48" customFormat="1" x14ac:dyDescent="0.25">
      <c r="A197" s="52"/>
      <c r="B197" s="49" t="s">
        <v>12</v>
      </c>
      <c r="C197" s="18" t="s">
        <v>13</v>
      </c>
      <c r="D197" s="43">
        <v>32.591999999999999</v>
      </c>
      <c r="E197" s="43"/>
      <c r="F197" s="43"/>
      <c r="G197" s="43"/>
      <c r="H197" s="43"/>
      <c r="I197" s="43"/>
      <c r="J197" s="43"/>
      <c r="K197" s="96"/>
      <c r="L197" s="5" t="s">
        <v>123</v>
      </c>
    </row>
    <row r="198" spans="1:12" s="48" customFormat="1" x14ac:dyDescent="0.25">
      <c r="A198" s="52"/>
      <c r="B198" s="49" t="s">
        <v>35</v>
      </c>
      <c r="C198" s="18" t="s">
        <v>17</v>
      </c>
      <c r="D198" s="43">
        <v>1.4549999999999998</v>
      </c>
      <c r="E198" s="43"/>
      <c r="F198" s="43"/>
      <c r="G198" s="43"/>
      <c r="H198" s="43"/>
      <c r="I198" s="43"/>
      <c r="J198" s="43"/>
      <c r="K198" s="96"/>
      <c r="L198" s="5" t="s">
        <v>123</v>
      </c>
    </row>
    <row r="199" spans="1:12" s="48" customFormat="1" x14ac:dyDescent="0.25">
      <c r="A199" s="52"/>
      <c r="B199" s="18" t="s">
        <v>20</v>
      </c>
      <c r="C199" s="18"/>
      <c r="D199" s="43"/>
      <c r="E199" s="43"/>
      <c r="F199" s="43"/>
      <c r="G199" s="43"/>
      <c r="H199" s="43"/>
      <c r="I199" s="43"/>
      <c r="J199" s="43"/>
      <c r="K199" s="96"/>
      <c r="L199" s="5" t="s">
        <v>123</v>
      </c>
    </row>
    <row r="200" spans="1:12" s="48" customFormat="1" x14ac:dyDescent="0.25">
      <c r="A200" s="52"/>
      <c r="B200" s="49" t="s">
        <v>61</v>
      </c>
      <c r="C200" s="18" t="s">
        <v>30</v>
      </c>
      <c r="D200" s="43">
        <v>0.23279999999999998</v>
      </c>
      <c r="E200" s="43"/>
      <c r="F200" s="43"/>
      <c r="G200" s="43"/>
      <c r="H200" s="43"/>
      <c r="I200" s="43"/>
      <c r="J200" s="43"/>
      <c r="K200" s="96"/>
      <c r="L200" s="5" t="s">
        <v>124</v>
      </c>
    </row>
    <row r="201" spans="1:12" s="48" customFormat="1" x14ac:dyDescent="0.25">
      <c r="A201" s="52"/>
      <c r="B201" s="49" t="s">
        <v>21</v>
      </c>
      <c r="C201" s="18" t="s">
        <v>17</v>
      </c>
      <c r="D201" s="43">
        <v>2.2115999999999998</v>
      </c>
      <c r="E201" s="43"/>
      <c r="F201" s="43"/>
      <c r="G201" s="43"/>
      <c r="H201" s="43"/>
      <c r="I201" s="43"/>
      <c r="J201" s="43"/>
      <c r="K201" s="96"/>
      <c r="L201" s="5" t="s">
        <v>124</v>
      </c>
    </row>
    <row r="202" spans="1:12" ht="15.75" x14ac:dyDescent="0.25">
      <c r="A202" s="53">
        <v>39</v>
      </c>
      <c r="B202" s="61" t="s">
        <v>62</v>
      </c>
      <c r="C202" s="8" t="s">
        <v>127</v>
      </c>
      <c r="D202" s="47">
        <v>12.5</v>
      </c>
      <c r="E202" s="43"/>
      <c r="F202" s="43"/>
      <c r="G202" s="43"/>
      <c r="H202" s="43"/>
      <c r="I202" s="43"/>
      <c r="J202" s="43"/>
      <c r="K202" s="34"/>
      <c r="L202" s="5" t="s">
        <v>123</v>
      </c>
    </row>
    <row r="203" spans="1:12" x14ac:dyDescent="0.25">
      <c r="A203" s="53"/>
      <c r="B203" s="54" t="s">
        <v>12</v>
      </c>
      <c r="C203" s="8" t="s">
        <v>13</v>
      </c>
      <c r="D203" s="43">
        <v>0.97375</v>
      </c>
      <c r="E203" s="43"/>
      <c r="F203" s="43"/>
      <c r="G203" s="43"/>
      <c r="H203" s="43"/>
      <c r="I203" s="43"/>
      <c r="J203" s="43"/>
      <c r="K203" s="34"/>
      <c r="L203" s="5" t="s">
        <v>123</v>
      </c>
    </row>
    <row r="204" spans="1:12" x14ac:dyDescent="0.25">
      <c r="A204" s="53"/>
      <c r="B204" s="54" t="s">
        <v>35</v>
      </c>
      <c r="C204" s="8" t="s">
        <v>17</v>
      </c>
      <c r="D204" s="43">
        <v>7.4999999999999997E-3</v>
      </c>
      <c r="E204" s="43"/>
      <c r="F204" s="43"/>
      <c r="G204" s="43"/>
      <c r="H204" s="43"/>
      <c r="I204" s="43"/>
      <c r="J204" s="43"/>
      <c r="K204" s="34"/>
      <c r="L204" s="5" t="s">
        <v>123</v>
      </c>
    </row>
    <row r="205" spans="1:12" x14ac:dyDescent="0.25">
      <c r="A205" s="53"/>
      <c r="B205" s="8" t="s">
        <v>20</v>
      </c>
      <c r="C205" s="8"/>
      <c r="D205" s="43"/>
      <c r="E205" s="43"/>
      <c r="F205" s="43"/>
      <c r="G205" s="43"/>
      <c r="H205" s="43"/>
      <c r="I205" s="43"/>
      <c r="J205" s="43"/>
      <c r="K205" s="34"/>
      <c r="L205" s="5" t="s">
        <v>123</v>
      </c>
    </row>
    <row r="206" spans="1:12" x14ac:dyDescent="0.25">
      <c r="A206" s="53"/>
      <c r="B206" s="54" t="s">
        <v>63</v>
      </c>
      <c r="C206" s="8" t="s">
        <v>57</v>
      </c>
      <c r="D206" s="43">
        <v>5</v>
      </c>
      <c r="E206" s="43"/>
      <c r="F206" s="43"/>
      <c r="G206" s="43"/>
      <c r="H206" s="43"/>
      <c r="I206" s="43"/>
      <c r="J206" s="43"/>
      <c r="K206" s="34"/>
      <c r="L206" s="5" t="s">
        <v>124</v>
      </c>
    </row>
    <row r="207" spans="1:12" s="48" customFormat="1" x14ac:dyDescent="0.25">
      <c r="A207" s="52">
        <v>40</v>
      </c>
      <c r="B207" s="45" t="s">
        <v>181</v>
      </c>
      <c r="C207" s="18" t="s">
        <v>64</v>
      </c>
      <c r="D207" s="47">
        <v>3</v>
      </c>
      <c r="E207" s="43"/>
      <c r="F207" s="43"/>
      <c r="G207" s="43"/>
      <c r="H207" s="43"/>
      <c r="I207" s="43"/>
      <c r="J207" s="43"/>
      <c r="K207" s="96"/>
      <c r="L207" s="5" t="s">
        <v>123</v>
      </c>
    </row>
    <row r="208" spans="1:12" s="48" customFormat="1" x14ac:dyDescent="0.25">
      <c r="A208" s="52"/>
      <c r="B208" s="49" t="s">
        <v>12</v>
      </c>
      <c r="C208" s="18" t="s">
        <v>13</v>
      </c>
      <c r="D208" s="43">
        <v>2.7600000000000002</v>
      </c>
      <c r="E208" s="43"/>
      <c r="F208" s="43"/>
      <c r="G208" s="43"/>
      <c r="H208" s="43"/>
      <c r="I208" s="43"/>
      <c r="J208" s="43"/>
      <c r="K208" s="96"/>
      <c r="L208" s="5" t="s">
        <v>123</v>
      </c>
    </row>
    <row r="209" spans="1:12" s="48" customFormat="1" x14ac:dyDescent="0.25">
      <c r="A209" s="52"/>
      <c r="B209" s="49" t="s">
        <v>35</v>
      </c>
      <c r="C209" s="18" t="s">
        <v>17</v>
      </c>
      <c r="D209" s="43">
        <v>1.7399999999999998</v>
      </c>
      <c r="E209" s="43"/>
      <c r="F209" s="43"/>
      <c r="G209" s="43"/>
      <c r="H209" s="43"/>
      <c r="I209" s="43"/>
      <c r="J209" s="43"/>
      <c r="K209" s="96"/>
      <c r="L209" s="5" t="s">
        <v>123</v>
      </c>
    </row>
    <row r="210" spans="1:12" s="48" customFormat="1" x14ac:dyDescent="0.25">
      <c r="A210" s="52"/>
      <c r="B210" s="18" t="s">
        <v>20</v>
      </c>
      <c r="C210" s="18"/>
      <c r="D210" s="43"/>
      <c r="E210" s="43"/>
      <c r="F210" s="43"/>
      <c r="G210" s="43"/>
      <c r="H210" s="43"/>
      <c r="I210" s="43"/>
      <c r="J210" s="43"/>
      <c r="K210" s="96"/>
      <c r="L210" s="5" t="s">
        <v>123</v>
      </c>
    </row>
    <row r="211" spans="1:12" s="48" customFormat="1" x14ac:dyDescent="0.25">
      <c r="B211" s="49" t="s">
        <v>182</v>
      </c>
      <c r="C211" s="18" t="s">
        <v>64</v>
      </c>
      <c r="D211" s="43">
        <v>3</v>
      </c>
      <c r="E211" s="43"/>
      <c r="F211" s="43"/>
      <c r="G211" s="43"/>
      <c r="H211" s="43"/>
      <c r="I211" s="43"/>
      <c r="J211" s="43"/>
      <c r="K211" s="96"/>
      <c r="L211" s="5" t="s">
        <v>128</v>
      </c>
    </row>
    <row r="212" spans="1:12" s="48" customFormat="1" x14ac:dyDescent="0.25">
      <c r="A212" s="75">
        <v>40.1</v>
      </c>
      <c r="B212" s="49" t="s">
        <v>183</v>
      </c>
      <c r="C212" s="18"/>
      <c r="D212" s="43">
        <v>3</v>
      </c>
      <c r="E212" s="43"/>
      <c r="F212" s="43"/>
      <c r="G212" s="43"/>
      <c r="H212" s="43"/>
      <c r="I212" s="43"/>
      <c r="J212" s="43"/>
      <c r="K212" s="96"/>
      <c r="L212" s="5" t="s">
        <v>128</v>
      </c>
    </row>
    <row r="213" spans="1:12" s="48" customFormat="1" x14ac:dyDescent="0.25">
      <c r="A213" s="52"/>
      <c r="B213" s="49" t="s">
        <v>21</v>
      </c>
      <c r="C213" s="18" t="s">
        <v>17</v>
      </c>
      <c r="D213" s="43">
        <v>0.24</v>
      </c>
      <c r="E213" s="43"/>
      <c r="F213" s="43"/>
      <c r="G213" s="43"/>
      <c r="H213" s="43"/>
      <c r="I213" s="43"/>
      <c r="J213" s="43"/>
      <c r="K213" s="96"/>
      <c r="L213" s="5" t="s">
        <v>124</v>
      </c>
    </row>
    <row r="214" spans="1:12" s="76" customFormat="1" x14ac:dyDescent="0.25">
      <c r="A214" s="52">
        <v>41</v>
      </c>
      <c r="B214" s="45" t="s">
        <v>184</v>
      </c>
      <c r="C214" s="18" t="s">
        <v>64</v>
      </c>
      <c r="D214" s="47">
        <v>3</v>
      </c>
      <c r="E214" s="43"/>
      <c r="F214" s="43"/>
      <c r="G214" s="43"/>
      <c r="H214" s="43"/>
      <c r="I214" s="43"/>
      <c r="J214" s="43"/>
      <c r="K214" s="96"/>
      <c r="L214" s="5" t="s">
        <v>123</v>
      </c>
    </row>
    <row r="215" spans="1:12" s="76" customFormat="1" x14ac:dyDescent="0.25">
      <c r="A215" s="52"/>
      <c r="B215" s="49" t="s">
        <v>12</v>
      </c>
      <c r="C215" s="18" t="s">
        <v>13</v>
      </c>
      <c r="D215" s="43">
        <v>1.8599999999999999</v>
      </c>
      <c r="E215" s="43"/>
      <c r="F215" s="43"/>
      <c r="G215" s="43"/>
      <c r="H215" s="43"/>
      <c r="I215" s="43"/>
      <c r="J215" s="43"/>
      <c r="K215" s="96"/>
      <c r="L215" s="5" t="s">
        <v>123</v>
      </c>
    </row>
    <row r="216" spans="1:12" s="76" customFormat="1" x14ac:dyDescent="0.25">
      <c r="A216" s="52"/>
      <c r="B216" s="49" t="s">
        <v>35</v>
      </c>
      <c r="C216" s="18" t="s">
        <v>17</v>
      </c>
      <c r="D216" s="43">
        <v>1.23</v>
      </c>
      <c r="E216" s="43"/>
      <c r="F216" s="43"/>
      <c r="G216" s="43"/>
      <c r="H216" s="43"/>
      <c r="I216" s="43"/>
      <c r="J216" s="43"/>
      <c r="K216" s="96"/>
      <c r="L216" s="5" t="s">
        <v>123</v>
      </c>
    </row>
    <row r="217" spans="1:12" s="76" customFormat="1" x14ac:dyDescent="0.25">
      <c r="A217" s="52"/>
      <c r="B217" s="18" t="s">
        <v>20</v>
      </c>
      <c r="C217" s="18"/>
      <c r="D217" s="43"/>
      <c r="E217" s="43"/>
      <c r="F217" s="43"/>
      <c r="G217" s="43"/>
      <c r="H217" s="43"/>
      <c r="I217" s="43"/>
      <c r="J217" s="43"/>
      <c r="K217" s="96"/>
      <c r="L217" s="5" t="s">
        <v>123</v>
      </c>
    </row>
    <row r="218" spans="1:12" s="76" customFormat="1" x14ac:dyDescent="0.25">
      <c r="A218" s="52"/>
      <c r="B218" s="49" t="s">
        <v>185</v>
      </c>
      <c r="C218" s="18" t="s">
        <v>64</v>
      </c>
      <c r="D218" s="43">
        <v>3</v>
      </c>
      <c r="E218" s="43"/>
      <c r="F218" s="43"/>
      <c r="G218" s="43"/>
      <c r="H218" s="43"/>
      <c r="I218" s="43"/>
      <c r="J218" s="43"/>
      <c r="K218" s="96"/>
      <c r="L218" s="5" t="s">
        <v>128</v>
      </c>
    </row>
    <row r="219" spans="1:12" s="48" customFormat="1" x14ac:dyDescent="0.25">
      <c r="A219" s="77" t="s">
        <v>110</v>
      </c>
      <c r="B219" s="49" t="s">
        <v>186</v>
      </c>
      <c r="C219" s="18" t="s">
        <v>64</v>
      </c>
      <c r="D219" s="43">
        <v>3</v>
      </c>
      <c r="E219" s="43"/>
      <c r="F219" s="43"/>
      <c r="G219" s="43"/>
      <c r="H219" s="43"/>
      <c r="I219" s="43"/>
      <c r="J219" s="43"/>
      <c r="K219" s="96"/>
      <c r="L219" s="5" t="s">
        <v>128</v>
      </c>
    </row>
    <row r="220" spans="1:12" s="76" customFormat="1" x14ac:dyDescent="0.25">
      <c r="A220" s="52"/>
      <c r="B220" s="49" t="s">
        <v>21</v>
      </c>
      <c r="C220" s="18" t="s">
        <v>17</v>
      </c>
      <c r="D220" s="43">
        <v>0.12</v>
      </c>
      <c r="E220" s="43"/>
      <c r="F220" s="43"/>
      <c r="G220" s="43"/>
      <c r="H220" s="43"/>
      <c r="I220" s="43"/>
      <c r="J220" s="43"/>
      <c r="K220" s="96"/>
      <c r="L220" s="5" t="s">
        <v>124</v>
      </c>
    </row>
    <row r="221" spans="1:12" s="48" customFormat="1" x14ac:dyDescent="0.25">
      <c r="A221" s="52">
        <v>42</v>
      </c>
      <c r="B221" s="45" t="s">
        <v>187</v>
      </c>
      <c r="C221" s="18" t="s">
        <v>64</v>
      </c>
      <c r="D221" s="47">
        <v>3</v>
      </c>
      <c r="E221" s="43"/>
      <c r="F221" s="43"/>
      <c r="G221" s="43"/>
      <c r="H221" s="43"/>
      <c r="I221" s="43"/>
      <c r="J221" s="43"/>
      <c r="K221" s="96"/>
      <c r="L221" s="5" t="s">
        <v>123</v>
      </c>
    </row>
    <row r="222" spans="1:12" s="48" customFormat="1" x14ac:dyDescent="0.25">
      <c r="A222" s="52"/>
      <c r="B222" s="49" t="s">
        <v>12</v>
      </c>
      <c r="C222" s="18" t="s">
        <v>13</v>
      </c>
      <c r="D222" s="43">
        <v>1.8599999999999999</v>
      </c>
      <c r="E222" s="43"/>
      <c r="F222" s="43"/>
      <c r="G222" s="43"/>
      <c r="H222" s="43"/>
      <c r="I222" s="43"/>
      <c r="J222" s="43"/>
      <c r="K222" s="96"/>
      <c r="L222" s="5" t="s">
        <v>123</v>
      </c>
    </row>
    <row r="223" spans="1:12" s="48" customFormat="1" x14ac:dyDescent="0.25">
      <c r="A223" s="52"/>
      <c r="B223" s="49" t="s">
        <v>35</v>
      </c>
      <c r="C223" s="18" t="s">
        <v>17</v>
      </c>
      <c r="D223" s="43">
        <v>1.23</v>
      </c>
      <c r="E223" s="43"/>
      <c r="F223" s="43"/>
      <c r="G223" s="43"/>
      <c r="H223" s="43"/>
      <c r="I223" s="43"/>
      <c r="J223" s="43"/>
      <c r="K223" s="96"/>
      <c r="L223" s="5" t="s">
        <v>123</v>
      </c>
    </row>
    <row r="224" spans="1:12" s="48" customFormat="1" x14ac:dyDescent="0.25">
      <c r="A224" s="52"/>
      <c r="B224" s="18" t="s">
        <v>20</v>
      </c>
      <c r="C224" s="18"/>
      <c r="D224" s="43"/>
      <c r="E224" s="43"/>
      <c r="F224" s="43"/>
      <c r="G224" s="43"/>
      <c r="H224" s="43"/>
      <c r="I224" s="43"/>
      <c r="J224" s="43"/>
      <c r="K224" s="96"/>
      <c r="L224" s="5" t="s">
        <v>123</v>
      </c>
    </row>
    <row r="225" spans="1:12" s="48" customFormat="1" x14ac:dyDescent="0.25">
      <c r="A225" s="52"/>
      <c r="B225" s="49" t="s">
        <v>188</v>
      </c>
      <c r="C225" s="18"/>
      <c r="D225" s="43">
        <v>3</v>
      </c>
      <c r="E225" s="43"/>
      <c r="F225" s="43"/>
      <c r="G225" s="43"/>
      <c r="H225" s="43"/>
      <c r="I225" s="43"/>
      <c r="J225" s="43"/>
      <c r="K225" s="96"/>
      <c r="L225" s="5" t="s">
        <v>128</v>
      </c>
    </row>
    <row r="226" spans="1:12" s="48" customFormat="1" x14ac:dyDescent="0.25">
      <c r="A226" s="77" t="s">
        <v>111</v>
      </c>
      <c r="B226" s="49" t="s">
        <v>189</v>
      </c>
      <c r="C226" s="18" t="s">
        <v>64</v>
      </c>
      <c r="D226" s="43">
        <v>3</v>
      </c>
      <c r="E226" s="43"/>
      <c r="F226" s="43"/>
      <c r="G226" s="43"/>
      <c r="H226" s="43"/>
      <c r="I226" s="43"/>
      <c r="J226" s="43"/>
      <c r="K226" s="96"/>
      <c r="L226" s="5" t="s">
        <v>128</v>
      </c>
    </row>
    <row r="227" spans="1:12" s="48" customFormat="1" x14ac:dyDescent="0.25">
      <c r="A227" s="52"/>
      <c r="B227" s="49" t="s">
        <v>21</v>
      </c>
      <c r="C227" s="18" t="s">
        <v>17</v>
      </c>
      <c r="D227" s="43">
        <v>0.12</v>
      </c>
      <c r="E227" s="43"/>
      <c r="F227" s="43"/>
      <c r="G227" s="43"/>
      <c r="H227" s="43"/>
      <c r="I227" s="43"/>
      <c r="J227" s="43"/>
      <c r="K227" s="96"/>
      <c r="L227" s="5" t="s">
        <v>124</v>
      </c>
    </row>
    <row r="228" spans="1:12" s="48" customFormat="1" x14ac:dyDescent="0.25">
      <c r="A228" s="52">
        <v>43</v>
      </c>
      <c r="B228" s="45" t="s">
        <v>190</v>
      </c>
      <c r="C228" s="18" t="s">
        <v>29</v>
      </c>
      <c r="D228" s="47">
        <v>3</v>
      </c>
      <c r="E228" s="43"/>
      <c r="F228" s="43"/>
      <c r="G228" s="43"/>
      <c r="H228" s="43"/>
      <c r="I228" s="43"/>
      <c r="J228" s="43"/>
      <c r="K228" s="96"/>
      <c r="L228" s="5" t="s">
        <v>123</v>
      </c>
    </row>
    <row r="229" spans="1:12" s="48" customFormat="1" x14ac:dyDescent="0.25">
      <c r="A229" s="52"/>
      <c r="B229" s="49" t="s">
        <v>12</v>
      </c>
      <c r="C229" s="18" t="s">
        <v>13</v>
      </c>
      <c r="D229" s="43">
        <v>1.167</v>
      </c>
      <c r="E229" s="43"/>
      <c r="F229" s="43"/>
      <c r="G229" s="43"/>
      <c r="H229" s="43"/>
      <c r="I229" s="43"/>
      <c r="J229" s="43"/>
      <c r="K229" s="96"/>
      <c r="L229" s="5" t="s">
        <v>123</v>
      </c>
    </row>
    <row r="230" spans="1:12" s="48" customFormat="1" x14ac:dyDescent="0.25">
      <c r="A230" s="52"/>
      <c r="B230" s="67" t="s">
        <v>16</v>
      </c>
      <c r="C230" s="68" t="s">
        <v>17</v>
      </c>
      <c r="D230" s="43">
        <v>0.45299999999999996</v>
      </c>
      <c r="E230" s="43"/>
      <c r="F230" s="69"/>
      <c r="G230" s="69"/>
      <c r="H230" s="69"/>
      <c r="I230" s="69"/>
      <c r="J230" s="69"/>
      <c r="K230" s="96"/>
      <c r="L230" s="5" t="s">
        <v>123</v>
      </c>
    </row>
    <row r="231" spans="1:12" s="48" customFormat="1" x14ac:dyDescent="0.25">
      <c r="A231" s="52"/>
      <c r="B231" s="18" t="s">
        <v>20</v>
      </c>
      <c r="C231" s="18"/>
      <c r="D231" s="43"/>
      <c r="E231" s="43"/>
      <c r="F231" s="43"/>
      <c r="G231" s="43"/>
      <c r="H231" s="43"/>
      <c r="I231" s="43"/>
      <c r="J231" s="43"/>
      <c r="K231" s="96"/>
      <c r="L231" s="5" t="s">
        <v>123</v>
      </c>
    </row>
    <row r="232" spans="1:12" s="48" customFormat="1" x14ac:dyDescent="0.25">
      <c r="A232" s="52"/>
      <c r="B232" s="49" t="s">
        <v>191</v>
      </c>
      <c r="C232" s="18" t="s">
        <v>29</v>
      </c>
      <c r="D232" s="43">
        <v>3</v>
      </c>
      <c r="E232" s="43"/>
      <c r="F232" s="43"/>
      <c r="G232" s="43"/>
      <c r="H232" s="43"/>
      <c r="I232" s="43"/>
      <c r="J232" s="43"/>
      <c r="K232" s="96"/>
      <c r="L232" s="5" t="s">
        <v>128</v>
      </c>
    </row>
    <row r="233" spans="1:12" s="48" customFormat="1" x14ac:dyDescent="0.25">
      <c r="A233" s="52"/>
      <c r="B233" s="49" t="s">
        <v>21</v>
      </c>
      <c r="C233" s="18" t="s">
        <v>17</v>
      </c>
      <c r="D233" s="43">
        <v>7.2000000000000008E-2</v>
      </c>
      <c r="E233" s="43"/>
      <c r="F233" s="43"/>
      <c r="G233" s="43"/>
      <c r="H233" s="43"/>
      <c r="I233" s="43"/>
      <c r="J233" s="43"/>
      <c r="K233" s="96"/>
      <c r="L233" s="5" t="s">
        <v>124</v>
      </c>
    </row>
    <row r="234" spans="1:12" s="48" customFormat="1" x14ac:dyDescent="0.25">
      <c r="A234" s="52">
        <v>44</v>
      </c>
      <c r="B234" s="45" t="s">
        <v>192</v>
      </c>
      <c r="C234" s="18" t="s">
        <v>29</v>
      </c>
      <c r="D234" s="47">
        <v>28</v>
      </c>
      <c r="E234" s="43"/>
      <c r="F234" s="43"/>
      <c r="G234" s="43"/>
      <c r="H234" s="43"/>
      <c r="I234" s="43"/>
      <c r="J234" s="43"/>
      <c r="K234" s="96"/>
      <c r="L234" s="5" t="s">
        <v>123</v>
      </c>
    </row>
    <row r="235" spans="1:12" s="48" customFormat="1" x14ac:dyDescent="0.25">
      <c r="A235" s="52"/>
      <c r="B235" s="49" t="s">
        <v>12</v>
      </c>
      <c r="C235" s="18" t="s">
        <v>13</v>
      </c>
      <c r="D235" s="43">
        <v>10.891999999999999</v>
      </c>
      <c r="E235" s="43"/>
      <c r="F235" s="43"/>
      <c r="G235" s="43"/>
      <c r="H235" s="43"/>
      <c r="I235" s="43"/>
      <c r="J235" s="43"/>
      <c r="K235" s="96"/>
      <c r="L235" s="5" t="s">
        <v>123</v>
      </c>
    </row>
    <row r="236" spans="1:12" s="48" customFormat="1" x14ac:dyDescent="0.25">
      <c r="A236" s="52"/>
      <c r="B236" s="67" t="s">
        <v>16</v>
      </c>
      <c r="C236" s="68" t="s">
        <v>17</v>
      </c>
      <c r="D236" s="43">
        <v>4.2279999999999998</v>
      </c>
      <c r="E236" s="43"/>
      <c r="F236" s="69"/>
      <c r="G236" s="69"/>
      <c r="H236" s="69"/>
      <c r="I236" s="69"/>
      <c r="J236" s="69"/>
      <c r="K236" s="96"/>
      <c r="L236" s="5" t="s">
        <v>123</v>
      </c>
    </row>
    <row r="237" spans="1:12" s="48" customFormat="1" x14ac:dyDescent="0.25">
      <c r="A237" s="52"/>
      <c r="B237" s="18" t="s">
        <v>20</v>
      </c>
      <c r="C237" s="18"/>
      <c r="D237" s="43"/>
      <c r="E237" s="43"/>
      <c r="F237" s="43"/>
      <c r="G237" s="43"/>
      <c r="H237" s="43"/>
      <c r="I237" s="43"/>
      <c r="J237" s="43"/>
      <c r="K237" s="96"/>
      <c r="L237" s="5" t="s">
        <v>123</v>
      </c>
    </row>
    <row r="238" spans="1:12" s="48" customFormat="1" x14ac:dyDescent="0.25">
      <c r="A238" s="52"/>
      <c r="B238" s="49" t="s">
        <v>193</v>
      </c>
      <c r="C238" s="18" t="s">
        <v>29</v>
      </c>
      <c r="D238" s="43">
        <v>28</v>
      </c>
      <c r="E238" s="43"/>
      <c r="F238" s="43"/>
      <c r="G238" s="43"/>
      <c r="H238" s="43"/>
      <c r="I238" s="43"/>
      <c r="J238" s="43"/>
      <c r="K238" s="96"/>
      <c r="L238" s="5" t="s">
        <v>128</v>
      </c>
    </row>
    <row r="239" spans="1:12" s="48" customFormat="1" x14ac:dyDescent="0.25">
      <c r="A239" s="52"/>
      <c r="B239" s="49" t="s">
        <v>21</v>
      </c>
      <c r="C239" s="18" t="s">
        <v>17</v>
      </c>
      <c r="D239" s="43">
        <v>0.67200000000000004</v>
      </c>
      <c r="E239" s="43"/>
      <c r="F239" s="43"/>
      <c r="G239" s="43"/>
      <c r="H239" s="43"/>
      <c r="I239" s="43"/>
      <c r="J239" s="43"/>
      <c r="K239" s="96"/>
      <c r="L239" s="5" t="s">
        <v>124</v>
      </c>
    </row>
    <row r="240" spans="1:12" s="48" customFormat="1" x14ac:dyDescent="0.25">
      <c r="A240" s="52">
        <v>45</v>
      </c>
      <c r="B240" s="45" t="s">
        <v>194</v>
      </c>
      <c r="C240" s="18" t="s">
        <v>29</v>
      </c>
      <c r="D240" s="47">
        <v>6</v>
      </c>
      <c r="E240" s="43"/>
      <c r="F240" s="43"/>
      <c r="G240" s="43"/>
      <c r="H240" s="43"/>
      <c r="I240" s="43"/>
      <c r="J240" s="43"/>
      <c r="K240" s="96"/>
      <c r="L240" s="5" t="s">
        <v>123</v>
      </c>
    </row>
    <row r="241" spans="1:16129" s="48" customFormat="1" x14ac:dyDescent="0.25">
      <c r="A241" s="52"/>
      <c r="B241" s="49" t="s">
        <v>12</v>
      </c>
      <c r="C241" s="18" t="s">
        <v>13</v>
      </c>
      <c r="D241" s="43">
        <v>2.3340000000000001</v>
      </c>
      <c r="E241" s="43"/>
      <c r="F241" s="43"/>
      <c r="G241" s="43"/>
      <c r="H241" s="43"/>
      <c r="I241" s="43"/>
      <c r="J241" s="43"/>
      <c r="K241" s="96"/>
      <c r="L241" s="5" t="s">
        <v>123</v>
      </c>
    </row>
    <row r="242" spans="1:16129" s="48" customFormat="1" x14ac:dyDescent="0.25">
      <c r="A242" s="52"/>
      <c r="B242" s="67" t="s">
        <v>16</v>
      </c>
      <c r="C242" s="68" t="s">
        <v>17</v>
      </c>
      <c r="D242" s="43">
        <v>0.90599999999999992</v>
      </c>
      <c r="E242" s="43"/>
      <c r="F242" s="69"/>
      <c r="G242" s="69"/>
      <c r="H242" s="69"/>
      <c r="I242" s="69"/>
      <c r="J242" s="69"/>
      <c r="K242" s="96"/>
      <c r="L242" s="5" t="s">
        <v>123</v>
      </c>
    </row>
    <row r="243" spans="1:16129" s="48" customFormat="1" x14ac:dyDescent="0.25">
      <c r="A243" s="52"/>
      <c r="B243" s="18" t="s">
        <v>20</v>
      </c>
      <c r="C243" s="18"/>
      <c r="D243" s="43"/>
      <c r="E243" s="43"/>
      <c r="F243" s="43"/>
      <c r="G243" s="43"/>
      <c r="H243" s="43"/>
      <c r="I243" s="43"/>
      <c r="J243" s="43"/>
      <c r="K243" s="96"/>
      <c r="L243" s="5" t="s">
        <v>123</v>
      </c>
    </row>
    <row r="244" spans="1:16129" s="48" customFormat="1" x14ac:dyDescent="0.25">
      <c r="A244" s="52"/>
      <c r="B244" s="49" t="s">
        <v>195</v>
      </c>
      <c r="C244" s="18" t="s">
        <v>29</v>
      </c>
      <c r="D244" s="43">
        <v>6</v>
      </c>
      <c r="E244" s="43"/>
      <c r="F244" s="43"/>
      <c r="G244" s="43"/>
      <c r="H244" s="43"/>
      <c r="I244" s="43"/>
      <c r="J244" s="43"/>
      <c r="K244" s="96"/>
      <c r="L244" s="5" t="s">
        <v>128</v>
      </c>
    </row>
    <row r="245" spans="1:16129" s="48" customFormat="1" x14ac:dyDescent="0.25">
      <c r="A245" s="52"/>
      <c r="B245" s="49" t="s">
        <v>21</v>
      </c>
      <c r="C245" s="18" t="s">
        <v>17</v>
      </c>
      <c r="D245" s="43">
        <v>0.14400000000000002</v>
      </c>
      <c r="E245" s="43"/>
      <c r="F245" s="43"/>
      <c r="G245" s="43"/>
      <c r="H245" s="43"/>
      <c r="I245" s="43"/>
      <c r="J245" s="43"/>
      <c r="K245" s="96"/>
      <c r="L245" s="5" t="s">
        <v>124</v>
      </c>
    </row>
    <row r="246" spans="1:16129" s="48" customFormat="1" x14ac:dyDescent="0.25">
      <c r="A246" s="52">
        <v>46</v>
      </c>
      <c r="B246" s="45" t="s">
        <v>66</v>
      </c>
      <c r="C246" s="18" t="s">
        <v>29</v>
      </c>
      <c r="D246" s="47">
        <v>30</v>
      </c>
      <c r="E246" s="43"/>
      <c r="F246" s="43"/>
      <c r="G246" s="43"/>
      <c r="H246" s="43"/>
      <c r="I246" s="43"/>
      <c r="J246" s="43"/>
      <c r="K246" s="96"/>
      <c r="L246" s="5" t="s">
        <v>123</v>
      </c>
    </row>
    <row r="247" spans="1:16129" s="48" customFormat="1" x14ac:dyDescent="0.25">
      <c r="A247" s="52"/>
      <c r="B247" s="49" t="s">
        <v>12</v>
      </c>
      <c r="C247" s="18" t="s">
        <v>13</v>
      </c>
      <c r="D247" s="43">
        <v>11.67</v>
      </c>
      <c r="E247" s="43"/>
      <c r="F247" s="43"/>
      <c r="G247" s="43"/>
      <c r="H247" s="43"/>
      <c r="I247" s="43"/>
      <c r="J247" s="43"/>
      <c r="K247" s="96"/>
      <c r="L247" s="5" t="s">
        <v>123</v>
      </c>
    </row>
    <row r="248" spans="1:16129" s="48" customFormat="1" x14ac:dyDescent="0.25">
      <c r="A248" s="52"/>
      <c r="B248" s="67" t="s">
        <v>16</v>
      </c>
      <c r="C248" s="68" t="s">
        <v>17</v>
      </c>
      <c r="D248" s="43">
        <v>4.53</v>
      </c>
      <c r="E248" s="43"/>
      <c r="F248" s="69"/>
      <c r="G248" s="69"/>
      <c r="H248" s="69"/>
      <c r="I248" s="69"/>
      <c r="J248" s="69"/>
      <c r="K248" s="96"/>
      <c r="L248" s="5" t="s">
        <v>123</v>
      </c>
    </row>
    <row r="249" spans="1:16129" s="48" customFormat="1" x14ac:dyDescent="0.25">
      <c r="A249" s="52"/>
      <c r="B249" s="18" t="s">
        <v>20</v>
      </c>
      <c r="C249" s="18"/>
      <c r="D249" s="43"/>
      <c r="E249" s="43"/>
      <c r="F249" s="43"/>
      <c r="G249" s="43"/>
      <c r="H249" s="43"/>
      <c r="I249" s="43"/>
      <c r="J249" s="43"/>
      <c r="K249" s="96"/>
      <c r="L249" s="5" t="s">
        <v>123</v>
      </c>
    </row>
    <row r="250" spans="1:16129" s="48" customFormat="1" x14ac:dyDescent="0.25">
      <c r="A250" s="52"/>
      <c r="B250" s="49" t="s">
        <v>196</v>
      </c>
      <c r="C250" s="18" t="s">
        <v>29</v>
      </c>
      <c r="D250" s="43">
        <v>30</v>
      </c>
      <c r="E250" s="43"/>
      <c r="F250" s="43"/>
      <c r="G250" s="43"/>
      <c r="H250" s="43"/>
      <c r="I250" s="43"/>
      <c r="J250" s="43"/>
      <c r="K250" s="96"/>
      <c r="L250" s="5" t="s">
        <v>128</v>
      </c>
    </row>
    <row r="251" spans="1:16129" s="48" customFormat="1" x14ac:dyDescent="0.25">
      <c r="A251" s="52"/>
      <c r="B251" s="49" t="s">
        <v>21</v>
      </c>
      <c r="C251" s="18" t="s">
        <v>17</v>
      </c>
      <c r="D251" s="43">
        <v>0.72</v>
      </c>
      <c r="E251" s="43"/>
      <c r="F251" s="43"/>
      <c r="G251" s="43"/>
      <c r="H251" s="43"/>
      <c r="I251" s="43"/>
      <c r="J251" s="43"/>
      <c r="K251" s="96"/>
      <c r="L251" s="5" t="s">
        <v>124</v>
      </c>
    </row>
    <row r="252" spans="1:16129" s="48" customFormat="1" x14ac:dyDescent="0.25">
      <c r="A252" s="52">
        <v>47</v>
      </c>
      <c r="B252" s="45" t="s">
        <v>71</v>
      </c>
      <c r="C252" s="18" t="s">
        <v>29</v>
      </c>
      <c r="D252" s="47">
        <v>2</v>
      </c>
      <c r="E252" s="43"/>
      <c r="F252" s="43"/>
      <c r="G252" s="43"/>
      <c r="H252" s="43"/>
      <c r="I252" s="43"/>
      <c r="J252" s="43"/>
      <c r="K252" s="96"/>
      <c r="L252" s="5" t="s">
        <v>123</v>
      </c>
      <c r="IK252" s="52">
        <v>18</v>
      </c>
      <c r="IL252" s="66" t="s">
        <v>65</v>
      </c>
      <c r="IM252" s="45" t="s">
        <v>67</v>
      </c>
      <c r="IN252" s="18" t="s">
        <v>29</v>
      </c>
      <c r="IO252" s="18"/>
      <c r="IP252" s="78">
        <v>22</v>
      </c>
      <c r="IQ252" s="18"/>
      <c r="IR252" s="79"/>
      <c r="IS252" s="18"/>
      <c r="IT252" s="79"/>
      <c r="IU252" s="18"/>
      <c r="IV252" s="79"/>
      <c r="IW252" s="80"/>
      <c r="SG252" s="52">
        <v>18</v>
      </c>
      <c r="SH252" s="66" t="s">
        <v>65</v>
      </c>
      <c r="SI252" s="45" t="s">
        <v>67</v>
      </c>
      <c r="SJ252" s="18" t="s">
        <v>29</v>
      </c>
      <c r="SK252" s="18"/>
      <c r="SL252" s="78">
        <v>22</v>
      </c>
      <c r="SM252" s="18"/>
      <c r="SN252" s="79"/>
      <c r="SO252" s="18"/>
      <c r="SP252" s="79"/>
      <c r="SQ252" s="18"/>
      <c r="SR252" s="79"/>
      <c r="SS252" s="80"/>
      <c r="ACC252" s="52">
        <v>18</v>
      </c>
      <c r="ACD252" s="66" t="s">
        <v>65</v>
      </c>
      <c r="ACE252" s="45" t="s">
        <v>67</v>
      </c>
      <c r="ACF252" s="18" t="s">
        <v>29</v>
      </c>
      <c r="ACG252" s="18"/>
      <c r="ACH252" s="78">
        <v>22</v>
      </c>
      <c r="ACI252" s="18"/>
      <c r="ACJ252" s="79"/>
      <c r="ACK252" s="18"/>
      <c r="ACL252" s="79"/>
      <c r="ACM252" s="18"/>
      <c r="ACN252" s="79"/>
      <c r="ACO252" s="80"/>
      <c r="ALY252" s="52">
        <v>18</v>
      </c>
      <c r="ALZ252" s="66" t="s">
        <v>65</v>
      </c>
      <c r="AMA252" s="45" t="s">
        <v>67</v>
      </c>
      <c r="AMB252" s="18" t="s">
        <v>29</v>
      </c>
      <c r="AMC252" s="18"/>
      <c r="AMD252" s="78">
        <v>22</v>
      </c>
      <c r="AME252" s="18"/>
      <c r="AMF252" s="79"/>
      <c r="AMG252" s="18"/>
      <c r="AMH252" s="79"/>
      <c r="AMI252" s="18"/>
      <c r="AMJ252" s="79"/>
      <c r="AMK252" s="80"/>
      <c r="AVU252" s="52">
        <v>18</v>
      </c>
      <c r="AVV252" s="66" t="s">
        <v>65</v>
      </c>
      <c r="AVW252" s="45" t="s">
        <v>67</v>
      </c>
      <c r="AVX252" s="18" t="s">
        <v>29</v>
      </c>
      <c r="AVY252" s="18"/>
      <c r="AVZ252" s="78">
        <v>22</v>
      </c>
      <c r="AWA252" s="18"/>
      <c r="AWB252" s="79"/>
      <c r="AWC252" s="18"/>
      <c r="AWD252" s="79"/>
      <c r="AWE252" s="18"/>
      <c r="AWF252" s="79"/>
      <c r="AWG252" s="80"/>
      <c r="BFQ252" s="52">
        <v>18</v>
      </c>
      <c r="BFR252" s="66" t="s">
        <v>65</v>
      </c>
      <c r="BFS252" s="45" t="s">
        <v>67</v>
      </c>
      <c r="BFT252" s="18" t="s">
        <v>29</v>
      </c>
      <c r="BFU252" s="18"/>
      <c r="BFV252" s="78">
        <v>22</v>
      </c>
      <c r="BFW252" s="18"/>
      <c r="BFX252" s="79"/>
      <c r="BFY252" s="18"/>
      <c r="BFZ252" s="79"/>
      <c r="BGA252" s="18"/>
      <c r="BGB252" s="79"/>
      <c r="BGC252" s="80"/>
      <c r="BPM252" s="52">
        <v>18</v>
      </c>
      <c r="BPN252" s="66" t="s">
        <v>65</v>
      </c>
      <c r="BPO252" s="45" t="s">
        <v>67</v>
      </c>
      <c r="BPP252" s="18" t="s">
        <v>29</v>
      </c>
      <c r="BPQ252" s="18"/>
      <c r="BPR252" s="78">
        <v>22</v>
      </c>
      <c r="BPS252" s="18"/>
      <c r="BPT252" s="79"/>
      <c r="BPU252" s="18"/>
      <c r="BPV252" s="79"/>
      <c r="BPW252" s="18"/>
      <c r="BPX252" s="79"/>
      <c r="BPY252" s="80"/>
      <c r="BZI252" s="52">
        <v>18</v>
      </c>
      <c r="BZJ252" s="66" t="s">
        <v>65</v>
      </c>
      <c r="BZK252" s="45" t="s">
        <v>67</v>
      </c>
      <c r="BZL252" s="18" t="s">
        <v>29</v>
      </c>
      <c r="BZM252" s="18"/>
      <c r="BZN252" s="78">
        <v>22</v>
      </c>
      <c r="BZO252" s="18"/>
      <c r="BZP252" s="79"/>
      <c r="BZQ252" s="18"/>
      <c r="BZR252" s="79"/>
      <c r="BZS252" s="18"/>
      <c r="BZT252" s="79"/>
      <c r="BZU252" s="80"/>
      <c r="CJE252" s="52">
        <v>18</v>
      </c>
      <c r="CJF252" s="66" t="s">
        <v>65</v>
      </c>
      <c r="CJG252" s="45" t="s">
        <v>67</v>
      </c>
      <c r="CJH252" s="18" t="s">
        <v>29</v>
      </c>
      <c r="CJI252" s="18"/>
      <c r="CJJ252" s="78">
        <v>22</v>
      </c>
      <c r="CJK252" s="18"/>
      <c r="CJL252" s="79"/>
      <c r="CJM252" s="18"/>
      <c r="CJN252" s="79"/>
      <c r="CJO252" s="18"/>
      <c r="CJP252" s="79"/>
      <c r="CJQ252" s="80"/>
      <c r="CTA252" s="52">
        <v>18</v>
      </c>
      <c r="CTB252" s="66" t="s">
        <v>65</v>
      </c>
      <c r="CTC252" s="45" t="s">
        <v>67</v>
      </c>
      <c r="CTD252" s="18" t="s">
        <v>29</v>
      </c>
      <c r="CTE252" s="18"/>
      <c r="CTF252" s="78">
        <v>22</v>
      </c>
      <c r="CTG252" s="18"/>
      <c r="CTH252" s="79"/>
      <c r="CTI252" s="18"/>
      <c r="CTJ252" s="79"/>
      <c r="CTK252" s="18"/>
      <c r="CTL252" s="79"/>
      <c r="CTM252" s="80"/>
      <c r="DCW252" s="52">
        <v>18</v>
      </c>
      <c r="DCX252" s="66" t="s">
        <v>65</v>
      </c>
      <c r="DCY252" s="45" t="s">
        <v>67</v>
      </c>
      <c r="DCZ252" s="18" t="s">
        <v>29</v>
      </c>
      <c r="DDA252" s="18"/>
      <c r="DDB252" s="78">
        <v>22</v>
      </c>
      <c r="DDC252" s="18"/>
      <c r="DDD252" s="79"/>
      <c r="DDE252" s="18"/>
      <c r="DDF252" s="79"/>
      <c r="DDG252" s="18"/>
      <c r="DDH252" s="79"/>
      <c r="DDI252" s="80"/>
      <c r="DMS252" s="52">
        <v>18</v>
      </c>
      <c r="DMT252" s="66" t="s">
        <v>65</v>
      </c>
      <c r="DMU252" s="45" t="s">
        <v>67</v>
      </c>
      <c r="DMV252" s="18" t="s">
        <v>29</v>
      </c>
      <c r="DMW252" s="18"/>
      <c r="DMX252" s="78">
        <v>22</v>
      </c>
      <c r="DMY252" s="18"/>
      <c r="DMZ252" s="79"/>
      <c r="DNA252" s="18"/>
      <c r="DNB252" s="79"/>
      <c r="DNC252" s="18"/>
      <c r="DND252" s="79"/>
      <c r="DNE252" s="80"/>
      <c r="DWO252" s="52">
        <v>18</v>
      </c>
      <c r="DWP252" s="66" t="s">
        <v>65</v>
      </c>
      <c r="DWQ252" s="45" t="s">
        <v>67</v>
      </c>
      <c r="DWR252" s="18" t="s">
        <v>29</v>
      </c>
      <c r="DWS252" s="18"/>
      <c r="DWT252" s="78">
        <v>22</v>
      </c>
      <c r="DWU252" s="18"/>
      <c r="DWV252" s="79"/>
      <c r="DWW252" s="18"/>
      <c r="DWX252" s="79"/>
      <c r="DWY252" s="18"/>
      <c r="DWZ252" s="79"/>
      <c r="DXA252" s="80"/>
      <c r="EGK252" s="52">
        <v>18</v>
      </c>
      <c r="EGL252" s="66" t="s">
        <v>65</v>
      </c>
      <c r="EGM252" s="45" t="s">
        <v>67</v>
      </c>
      <c r="EGN252" s="18" t="s">
        <v>29</v>
      </c>
      <c r="EGO252" s="18"/>
      <c r="EGP252" s="78">
        <v>22</v>
      </c>
      <c r="EGQ252" s="18"/>
      <c r="EGR252" s="79"/>
      <c r="EGS252" s="18"/>
      <c r="EGT252" s="79"/>
      <c r="EGU252" s="18"/>
      <c r="EGV252" s="79"/>
      <c r="EGW252" s="80"/>
      <c r="EQG252" s="52">
        <v>18</v>
      </c>
      <c r="EQH252" s="66" t="s">
        <v>65</v>
      </c>
      <c r="EQI252" s="45" t="s">
        <v>67</v>
      </c>
      <c r="EQJ252" s="18" t="s">
        <v>29</v>
      </c>
      <c r="EQK252" s="18"/>
      <c r="EQL252" s="78">
        <v>22</v>
      </c>
      <c r="EQM252" s="18"/>
      <c r="EQN252" s="79"/>
      <c r="EQO252" s="18"/>
      <c r="EQP252" s="79"/>
      <c r="EQQ252" s="18"/>
      <c r="EQR252" s="79"/>
      <c r="EQS252" s="80"/>
      <c r="FAC252" s="52">
        <v>18</v>
      </c>
      <c r="FAD252" s="66" t="s">
        <v>65</v>
      </c>
      <c r="FAE252" s="45" t="s">
        <v>67</v>
      </c>
      <c r="FAF252" s="18" t="s">
        <v>29</v>
      </c>
      <c r="FAG252" s="18"/>
      <c r="FAH252" s="78">
        <v>22</v>
      </c>
      <c r="FAI252" s="18"/>
      <c r="FAJ252" s="79"/>
      <c r="FAK252" s="18"/>
      <c r="FAL252" s="79"/>
      <c r="FAM252" s="18"/>
      <c r="FAN252" s="79"/>
      <c r="FAO252" s="80"/>
      <c r="FJY252" s="52">
        <v>18</v>
      </c>
      <c r="FJZ252" s="66" t="s">
        <v>65</v>
      </c>
      <c r="FKA252" s="45" t="s">
        <v>67</v>
      </c>
      <c r="FKB252" s="18" t="s">
        <v>29</v>
      </c>
      <c r="FKC252" s="18"/>
      <c r="FKD252" s="78">
        <v>22</v>
      </c>
      <c r="FKE252" s="18"/>
      <c r="FKF252" s="79"/>
      <c r="FKG252" s="18"/>
      <c r="FKH252" s="79"/>
      <c r="FKI252" s="18"/>
      <c r="FKJ252" s="79"/>
      <c r="FKK252" s="80"/>
      <c r="FTU252" s="52">
        <v>18</v>
      </c>
      <c r="FTV252" s="66" t="s">
        <v>65</v>
      </c>
      <c r="FTW252" s="45" t="s">
        <v>67</v>
      </c>
      <c r="FTX252" s="18" t="s">
        <v>29</v>
      </c>
      <c r="FTY252" s="18"/>
      <c r="FTZ252" s="78">
        <v>22</v>
      </c>
      <c r="FUA252" s="18"/>
      <c r="FUB252" s="79"/>
      <c r="FUC252" s="18"/>
      <c r="FUD252" s="79"/>
      <c r="FUE252" s="18"/>
      <c r="FUF252" s="79"/>
      <c r="FUG252" s="80"/>
      <c r="GDQ252" s="52">
        <v>18</v>
      </c>
      <c r="GDR252" s="66" t="s">
        <v>65</v>
      </c>
      <c r="GDS252" s="45" t="s">
        <v>67</v>
      </c>
      <c r="GDT252" s="18" t="s">
        <v>29</v>
      </c>
      <c r="GDU252" s="18"/>
      <c r="GDV252" s="78">
        <v>22</v>
      </c>
      <c r="GDW252" s="18"/>
      <c r="GDX252" s="79"/>
      <c r="GDY252" s="18"/>
      <c r="GDZ252" s="79"/>
      <c r="GEA252" s="18"/>
      <c r="GEB252" s="79"/>
      <c r="GEC252" s="80"/>
      <c r="GNM252" s="52">
        <v>18</v>
      </c>
      <c r="GNN252" s="66" t="s">
        <v>65</v>
      </c>
      <c r="GNO252" s="45" t="s">
        <v>67</v>
      </c>
      <c r="GNP252" s="18" t="s">
        <v>29</v>
      </c>
      <c r="GNQ252" s="18"/>
      <c r="GNR252" s="78">
        <v>22</v>
      </c>
      <c r="GNS252" s="18"/>
      <c r="GNT252" s="79"/>
      <c r="GNU252" s="18"/>
      <c r="GNV252" s="79"/>
      <c r="GNW252" s="18"/>
      <c r="GNX252" s="79"/>
      <c r="GNY252" s="80"/>
      <c r="GXI252" s="52">
        <v>18</v>
      </c>
      <c r="GXJ252" s="66" t="s">
        <v>65</v>
      </c>
      <c r="GXK252" s="45" t="s">
        <v>67</v>
      </c>
      <c r="GXL252" s="18" t="s">
        <v>29</v>
      </c>
      <c r="GXM252" s="18"/>
      <c r="GXN252" s="78">
        <v>22</v>
      </c>
      <c r="GXO252" s="18"/>
      <c r="GXP252" s="79"/>
      <c r="GXQ252" s="18"/>
      <c r="GXR252" s="79"/>
      <c r="GXS252" s="18"/>
      <c r="GXT252" s="79"/>
      <c r="GXU252" s="80"/>
      <c r="HHE252" s="52">
        <v>18</v>
      </c>
      <c r="HHF252" s="66" t="s">
        <v>65</v>
      </c>
      <c r="HHG252" s="45" t="s">
        <v>67</v>
      </c>
      <c r="HHH252" s="18" t="s">
        <v>29</v>
      </c>
      <c r="HHI252" s="18"/>
      <c r="HHJ252" s="78">
        <v>22</v>
      </c>
      <c r="HHK252" s="18"/>
      <c r="HHL252" s="79"/>
      <c r="HHM252" s="18"/>
      <c r="HHN252" s="79"/>
      <c r="HHO252" s="18"/>
      <c r="HHP252" s="79"/>
      <c r="HHQ252" s="80"/>
      <c r="HRA252" s="52">
        <v>18</v>
      </c>
      <c r="HRB252" s="66" t="s">
        <v>65</v>
      </c>
      <c r="HRC252" s="45" t="s">
        <v>67</v>
      </c>
      <c r="HRD252" s="18" t="s">
        <v>29</v>
      </c>
      <c r="HRE252" s="18"/>
      <c r="HRF252" s="78">
        <v>22</v>
      </c>
      <c r="HRG252" s="18"/>
      <c r="HRH252" s="79"/>
      <c r="HRI252" s="18"/>
      <c r="HRJ252" s="79"/>
      <c r="HRK252" s="18"/>
      <c r="HRL252" s="79"/>
      <c r="HRM252" s="80"/>
      <c r="IAW252" s="52">
        <v>18</v>
      </c>
      <c r="IAX252" s="66" t="s">
        <v>65</v>
      </c>
      <c r="IAY252" s="45" t="s">
        <v>67</v>
      </c>
      <c r="IAZ252" s="18" t="s">
        <v>29</v>
      </c>
      <c r="IBA252" s="18"/>
      <c r="IBB252" s="78">
        <v>22</v>
      </c>
      <c r="IBC252" s="18"/>
      <c r="IBD252" s="79"/>
      <c r="IBE252" s="18"/>
      <c r="IBF252" s="79"/>
      <c r="IBG252" s="18"/>
      <c r="IBH252" s="79"/>
      <c r="IBI252" s="80"/>
      <c r="IKS252" s="52">
        <v>18</v>
      </c>
      <c r="IKT252" s="66" t="s">
        <v>65</v>
      </c>
      <c r="IKU252" s="45" t="s">
        <v>67</v>
      </c>
      <c r="IKV252" s="18" t="s">
        <v>29</v>
      </c>
      <c r="IKW252" s="18"/>
      <c r="IKX252" s="78">
        <v>22</v>
      </c>
      <c r="IKY252" s="18"/>
      <c r="IKZ252" s="79"/>
      <c r="ILA252" s="18"/>
      <c r="ILB252" s="79"/>
      <c r="ILC252" s="18"/>
      <c r="ILD252" s="79"/>
      <c r="ILE252" s="80"/>
      <c r="IUO252" s="52">
        <v>18</v>
      </c>
      <c r="IUP252" s="66" t="s">
        <v>65</v>
      </c>
      <c r="IUQ252" s="45" t="s">
        <v>67</v>
      </c>
      <c r="IUR252" s="18" t="s">
        <v>29</v>
      </c>
      <c r="IUS252" s="18"/>
      <c r="IUT252" s="78">
        <v>22</v>
      </c>
      <c r="IUU252" s="18"/>
      <c r="IUV252" s="79"/>
      <c r="IUW252" s="18"/>
      <c r="IUX252" s="79"/>
      <c r="IUY252" s="18"/>
      <c r="IUZ252" s="79"/>
      <c r="IVA252" s="80"/>
      <c r="JEK252" s="52">
        <v>18</v>
      </c>
      <c r="JEL252" s="66" t="s">
        <v>65</v>
      </c>
      <c r="JEM252" s="45" t="s">
        <v>67</v>
      </c>
      <c r="JEN252" s="18" t="s">
        <v>29</v>
      </c>
      <c r="JEO252" s="18"/>
      <c r="JEP252" s="78">
        <v>22</v>
      </c>
      <c r="JEQ252" s="18"/>
      <c r="JER252" s="79"/>
      <c r="JES252" s="18"/>
      <c r="JET252" s="79"/>
      <c r="JEU252" s="18"/>
      <c r="JEV252" s="79"/>
      <c r="JEW252" s="80"/>
      <c r="JOG252" s="52">
        <v>18</v>
      </c>
      <c r="JOH252" s="66" t="s">
        <v>65</v>
      </c>
      <c r="JOI252" s="45" t="s">
        <v>67</v>
      </c>
      <c r="JOJ252" s="18" t="s">
        <v>29</v>
      </c>
      <c r="JOK252" s="18"/>
      <c r="JOL252" s="78">
        <v>22</v>
      </c>
      <c r="JOM252" s="18"/>
      <c r="JON252" s="79"/>
      <c r="JOO252" s="18"/>
      <c r="JOP252" s="79"/>
      <c r="JOQ252" s="18"/>
      <c r="JOR252" s="79"/>
      <c r="JOS252" s="80"/>
      <c r="JYC252" s="52">
        <v>18</v>
      </c>
      <c r="JYD252" s="66" t="s">
        <v>65</v>
      </c>
      <c r="JYE252" s="45" t="s">
        <v>67</v>
      </c>
      <c r="JYF252" s="18" t="s">
        <v>29</v>
      </c>
      <c r="JYG252" s="18"/>
      <c r="JYH252" s="78">
        <v>22</v>
      </c>
      <c r="JYI252" s="18"/>
      <c r="JYJ252" s="79"/>
      <c r="JYK252" s="18"/>
      <c r="JYL252" s="79"/>
      <c r="JYM252" s="18"/>
      <c r="JYN252" s="79"/>
      <c r="JYO252" s="80"/>
      <c r="KHY252" s="52">
        <v>18</v>
      </c>
      <c r="KHZ252" s="66" t="s">
        <v>65</v>
      </c>
      <c r="KIA252" s="45" t="s">
        <v>67</v>
      </c>
      <c r="KIB252" s="18" t="s">
        <v>29</v>
      </c>
      <c r="KIC252" s="18"/>
      <c r="KID252" s="78">
        <v>22</v>
      </c>
      <c r="KIE252" s="18"/>
      <c r="KIF252" s="79"/>
      <c r="KIG252" s="18"/>
      <c r="KIH252" s="79"/>
      <c r="KII252" s="18"/>
      <c r="KIJ252" s="79"/>
      <c r="KIK252" s="80"/>
      <c r="KRU252" s="52">
        <v>18</v>
      </c>
      <c r="KRV252" s="66" t="s">
        <v>65</v>
      </c>
      <c r="KRW252" s="45" t="s">
        <v>67</v>
      </c>
      <c r="KRX252" s="18" t="s">
        <v>29</v>
      </c>
      <c r="KRY252" s="18"/>
      <c r="KRZ252" s="78">
        <v>22</v>
      </c>
      <c r="KSA252" s="18"/>
      <c r="KSB252" s="79"/>
      <c r="KSC252" s="18"/>
      <c r="KSD252" s="79"/>
      <c r="KSE252" s="18"/>
      <c r="KSF252" s="79"/>
      <c r="KSG252" s="80"/>
      <c r="LBQ252" s="52">
        <v>18</v>
      </c>
      <c r="LBR252" s="66" t="s">
        <v>65</v>
      </c>
      <c r="LBS252" s="45" t="s">
        <v>67</v>
      </c>
      <c r="LBT252" s="18" t="s">
        <v>29</v>
      </c>
      <c r="LBU252" s="18"/>
      <c r="LBV252" s="78">
        <v>22</v>
      </c>
      <c r="LBW252" s="18"/>
      <c r="LBX252" s="79"/>
      <c r="LBY252" s="18"/>
      <c r="LBZ252" s="79"/>
      <c r="LCA252" s="18"/>
      <c r="LCB252" s="79"/>
      <c r="LCC252" s="80"/>
      <c r="LLM252" s="52">
        <v>18</v>
      </c>
      <c r="LLN252" s="66" t="s">
        <v>65</v>
      </c>
      <c r="LLO252" s="45" t="s">
        <v>67</v>
      </c>
      <c r="LLP252" s="18" t="s">
        <v>29</v>
      </c>
      <c r="LLQ252" s="18"/>
      <c r="LLR252" s="78">
        <v>22</v>
      </c>
      <c r="LLS252" s="18"/>
      <c r="LLT252" s="79"/>
      <c r="LLU252" s="18"/>
      <c r="LLV252" s="79"/>
      <c r="LLW252" s="18"/>
      <c r="LLX252" s="79"/>
      <c r="LLY252" s="80"/>
      <c r="LVI252" s="52">
        <v>18</v>
      </c>
      <c r="LVJ252" s="66" t="s">
        <v>65</v>
      </c>
      <c r="LVK252" s="45" t="s">
        <v>67</v>
      </c>
      <c r="LVL252" s="18" t="s">
        <v>29</v>
      </c>
      <c r="LVM252" s="18"/>
      <c r="LVN252" s="78">
        <v>22</v>
      </c>
      <c r="LVO252" s="18"/>
      <c r="LVP252" s="79"/>
      <c r="LVQ252" s="18"/>
      <c r="LVR252" s="79"/>
      <c r="LVS252" s="18"/>
      <c r="LVT252" s="79"/>
      <c r="LVU252" s="80"/>
      <c r="MFE252" s="52">
        <v>18</v>
      </c>
      <c r="MFF252" s="66" t="s">
        <v>65</v>
      </c>
      <c r="MFG252" s="45" t="s">
        <v>67</v>
      </c>
      <c r="MFH252" s="18" t="s">
        <v>29</v>
      </c>
      <c r="MFI252" s="18"/>
      <c r="MFJ252" s="78">
        <v>22</v>
      </c>
      <c r="MFK252" s="18"/>
      <c r="MFL252" s="79"/>
      <c r="MFM252" s="18"/>
      <c r="MFN252" s="79"/>
      <c r="MFO252" s="18"/>
      <c r="MFP252" s="79"/>
      <c r="MFQ252" s="80"/>
      <c r="MPA252" s="52">
        <v>18</v>
      </c>
      <c r="MPB252" s="66" t="s">
        <v>65</v>
      </c>
      <c r="MPC252" s="45" t="s">
        <v>67</v>
      </c>
      <c r="MPD252" s="18" t="s">
        <v>29</v>
      </c>
      <c r="MPE252" s="18"/>
      <c r="MPF252" s="78">
        <v>22</v>
      </c>
      <c r="MPG252" s="18"/>
      <c r="MPH252" s="79"/>
      <c r="MPI252" s="18"/>
      <c r="MPJ252" s="79"/>
      <c r="MPK252" s="18"/>
      <c r="MPL252" s="79"/>
      <c r="MPM252" s="80"/>
      <c r="MYW252" s="52">
        <v>18</v>
      </c>
      <c r="MYX252" s="66" t="s">
        <v>65</v>
      </c>
      <c r="MYY252" s="45" t="s">
        <v>67</v>
      </c>
      <c r="MYZ252" s="18" t="s">
        <v>29</v>
      </c>
      <c r="MZA252" s="18"/>
      <c r="MZB252" s="78">
        <v>22</v>
      </c>
      <c r="MZC252" s="18"/>
      <c r="MZD252" s="79"/>
      <c r="MZE252" s="18"/>
      <c r="MZF252" s="79"/>
      <c r="MZG252" s="18"/>
      <c r="MZH252" s="79"/>
      <c r="MZI252" s="80"/>
      <c r="NIS252" s="52">
        <v>18</v>
      </c>
      <c r="NIT252" s="66" t="s">
        <v>65</v>
      </c>
      <c r="NIU252" s="45" t="s">
        <v>67</v>
      </c>
      <c r="NIV252" s="18" t="s">
        <v>29</v>
      </c>
      <c r="NIW252" s="18"/>
      <c r="NIX252" s="78">
        <v>22</v>
      </c>
      <c r="NIY252" s="18"/>
      <c r="NIZ252" s="79"/>
      <c r="NJA252" s="18"/>
      <c r="NJB252" s="79"/>
      <c r="NJC252" s="18"/>
      <c r="NJD252" s="79"/>
      <c r="NJE252" s="80"/>
      <c r="NSO252" s="52">
        <v>18</v>
      </c>
      <c r="NSP252" s="66" t="s">
        <v>65</v>
      </c>
      <c r="NSQ252" s="45" t="s">
        <v>67</v>
      </c>
      <c r="NSR252" s="18" t="s">
        <v>29</v>
      </c>
      <c r="NSS252" s="18"/>
      <c r="NST252" s="78">
        <v>22</v>
      </c>
      <c r="NSU252" s="18"/>
      <c r="NSV252" s="79"/>
      <c r="NSW252" s="18"/>
      <c r="NSX252" s="79"/>
      <c r="NSY252" s="18"/>
      <c r="NSZ252" s="79"/>
      <c r="NTA252" s="80"/>
      <c r="OCK252" s="52">
        <v>18</v>
      </c>
      <c r="OCL252" s="66" t="s">
        <v>65</v>
      </c>
      <c r="OCM252" s="45" t="s">
        <v>67</v>
      </c>
      <c r="OCN252" s="18" t="s">
        <v>29</v>
      </c>
      <c r="OCO252" s="18"/>
      <c r="OCP252" s="78">
        <v>22</v>
      </c>
      <c r="OCQ252" s="18"/>
      <c r="OCR252" s="79"/>
      <c r="OCS252" s="18"/>
      <c r="OCT252" s="79"/>
      <c r="OCU252" s="18"/>
      <c r="OCV252" s="79"/>
      <c r="OCW252" s="80"/>
      <c r="OMG252" s="52">
        <v>18</v>
      </c>
      <c r="OMH252" s="66" t="s">
        <v>65</v>
      </c>
      <c r="OMI252" s="45" t="s">
        <v>67</v>
      </c>
      <c r="OMJ252" s="18" t="s">
        <v>29</v>
      </c>
      <c r="OMK252" s="18"/>
      <c r="OML252" s="78">
        <v>22</v>
      </c>
      <c r="OMM252" s="18"/>
      <c r="OMN252" s="79"/>
      <c r="OMO252" s="18"/>
      <c r="OMP252" s="79"/>
      <c r="OMQ252" s="18"/>
      <c r="OMR252" s="79"/>
      <c r="OMS252" s="80"/>
      <c r="OWC252" s="52">
        <v>18</v>
      </c>
      <c r="OWD252" s="66" t="s">
        <v>65</v>
      </c>
      <c r="OWE252" s="45" t="s">
        <v>67</v>
      </c>
      <c r="OWF252" s="18" t="s">
        <v>29</v>
      </c>
      <c r="OWG252" s="18"/>
      <c r="OWH252" s="78">
        <v>22</v>
      </c>
      <c r="OWI252" s="18"/>
      <c r="OWJ252" s="79"/>
      <c r="OWK252" s="18"/>
      <c r="OWL252" s="79"/>
      <c r="OWM252" s="18"/>
      <c r="OWN252" s="79"/>
      <c r="OWO252" s="80"/>
      <c r="PFY252" s="52">
        <v>18</v>
      </c>
      <c r="PFZ252" s="66" t="s">
        <v>65</v>
      </c>
      <c r="PGA252" s="45" t="s">
        <v>67</v>
      </c>
      <c r="PGB252" s="18" t="s">
        <v>29</v>
      </c>
      <c r="PGC252" s="18"/>
      <c r="PGD252" s="78">
        <v>22</v>
      </c>
      <c r="PGE252" s="18"/>
      <c r="PGF252" s="79"/>
      <c r="PGG252" s="18"/>
      <c r="PGH252" s="79"/>
      <c r="PGI252" s="18"/>
      <c r="PGJ252" s="79"/>
      <c r="PGK252" s="80"/>
      <c r="PPU252" s="52">
        <v>18</v>
      </c>
      <c r="PPV252" s="66" t="s">
        <v>65</v>
      </c>
      <c r="PPW252" s="45" t="s">
        <v>67</v>
      </c>
      <c r="PPX252" s="18" t="s">
        <v>29</v>
      </c>
      <c r="PPY252" s="18"/>
      <c r="PPZ252" s="78">
        <v>22</v>
      </c>
      <c r="PQA252" s="18"/>
      <c r="PQB252" s="79"/>
      <c r="PQC252" s="18"/>
      <c r="PQD252" s="79"/>
      <c r="PQE252" s="18"/>
      <c r="PQF252" s="79"/>
      <c r="PQG252" s="80"/>
      <c r="PZQ252" s="52">
        <v>18</v>
      </c>
      <c r="PZR252" s="66" t="s">
        <v>65</v>
      </c>
      <c r="PZS252" s="45" t="s">
        <v>67</v>
      </c>
      <c r="PZT252" s="18" t="s">
        <v>29</v>
      </c>
      <c r="PZU252" s="18"/>
      <c r="PZV252" s="78">
        <v>22</v>
      </c>
      <c r="PZW252" s="18"/>
      <c r="PZX252" s="79"/>
      <c r="PZY252" s="18"/>
      <c r="PZZ252" s="79"/>
      <c r="QAA252" s="18"/>
      <c r="QAB252" s="79"/>
      <c r="QAC252" s="80"/>
      <c r="QJM252" s="52">
        <v>18</v>
      </c>
      <c r="QJN252" s="66" t="s">
        <v>65</v>
      </c>
      <c r="QJO252" s="45" t="s">
        <v>67</v>
      </c>
      <c r="QJP252" s="18" t="s">
        <v>29</v>
      </c>
      <c r="QJQ252" s="18"/>
      <c r="QJR252" s="78">
        <v>22</v>
      </c>
      <c r="QJS252" s="18"/>
      <c r="QJT252" s="79"/>
      <c r="QJU252" s="18"/>
      <c r="QJV252" s="79"/>
      <c r="QJW252" s="18"/>
      <c r="QJX252" s="79"/>
      <c r="QJY252" s="80"/>
      <c r="QTI252" s="52">
        <v>18</v>
      </c>
      <c r="QTJ252" s="66" t="s">
        <v>65</v>
      </c>
      <c r="QTK252" s="45" t="s">
        <v>67</v>
      </c>
      <c r="QTL252" s="18" t="s">
        <v>29</v>
      </c>
      <c r="QTM252" s="18"/>
      <c r="QTN252" s="78">
        <v>22</v>
      </c>
      <c r="QTO252" s="18"/>
      <c r="QTP252" s="79"/>
      <c r="QTQ252" s="18"/>
      <c r="QTR252" s="79"/>
      <c r="QTS252" s="18"/>
      <c r="QTT252" s="79"/>
      <c r="QTU252" s="80"/>
      <c r="RDE252" s="52">
        <v>18</v>
      </c>
      <c r="RDF252" s="66" t="s">
        <v>65</v>
      </c>
      <c r="RDG252" s="45" t="s">
        <v>67</v>
      </c>
      <c r="RDH252" s="18" t="s">
        <v>29</v>
      </c>
      <c r="RDI252" s="18"/>
      <c r="RDJ252" s="78">
        <v>22</v>
      </c>
      <c r="RDK252" s="18"/>
      <c r="RDL252" s="79"/>
      <c r="RDM252" s="18"/>
      <c r="RDN252" s="79"/>
      <c r="RDO252" s="18"/>
      <c r="RDP252" s="79"/>
      <c r="RDQ252" s="80"/>
      <c r="RNA252" s="52">
        <v>18</v>
      </c>
      <c r="RNB252" s="66" t="s">
        <v>65</v>
      </c>
      <c r="RNC252" s="45" t="s">
        <v>67</v>
      </c>
      <c r="RND252" s="18" t="s">
        <v>29</v>
      </c>
      <c r="RNE252" s="18"/>
      <c r="RNF252" s="78">
        <v>22</v>
      </c>
      <c r="RNG252" s="18"/>
      <c r="RNH252" s="79"/>
      <c r="RNI252" s="18"/>
      <c r="RNJ252" s="79"/>
      <c r="RNK252" s="18"/>
      <c r="RNL252" s="79"/>
      <c r="RNM252" s="80"/>
      <c r="RWW252" s="52">
        <v>18</v>
      </c>
      <c r="RWX252" s="66" t="s">
        <v>65</v>
      </c>
      <c r="RWY252" s="45" t="s">
        <v>67</v>
      </c>
      <c r="RWZ252" s="18" t="s">
        <v>29</v>
      </c>
      <c r="RXA252" s="18"/>
      <c r="RXB252" s="78">
        <v>22</v>
      </c>
      <c r="RXC252" s="18"/>
      <c r="RXD252" s="79"/>
      <c r="RXE252" s="18"/>
      <c r="RXF252" s="79"/>
      <c r="RXG252" s="18"/>
      <c r="RXH252" s="79"/>
      <c r="RXI252" s="80"/>
      <c r="SGS252" s="52">
        <v>18</v>
      </c>
      <c r="SGT252" s="66" t="s">
        <v>65</v>
      </c>
      <c r="SGU252" s="45" t="s">
        <v>67</v>
      </c>
      <c r="SGV252" s="18" t="s">
        <v>29</v>
      </c>
      <c r="SGW252" s="18"/>
      <c r="SGX252" s="78">
        <v>22</v>
      </c>
      <c r="SGY252" s="18"/>
      <c r="SGZ252" s="79"/>
      <c r="SHA252" s="18"/>
      <c r="SHB252" s="79"/>
      <c r="SHC252" s="18"/>
      <c r="SHD252" s="79"/>
      <c r="SHE252" s="80"/>
      <c r="SQO252" s="52">
        <v>18</v>
      </c>
      <c r="SQP252" s="66" t="s">
        <v>65</v>
      </c>
      <c r="SQQ252" s="45" t="s">
        <v>67</v>
      </c>
      <c r="SQR252" s="18" t="s">
        <v>29</v>
      </c>
      <c r="SQS252" s="18"/>
      <c r="SQT252" s="78">
        <v>22</v>
      </c>
      <c r="SQU252" s="18"/>
      <c r="SQV252" s="79"/>
      <c r="SQW252" s="18"/>
      <c r="SQX252" s="79"/>
      <c r="SQY252" s="18"/>
      <c r="SQZ252" s="79"/>
      <c r="SRA252" s="80"/>
      <c r="TAK252" s="52">
        <v>18</v>
      </c>
      <c r="TAL252" s="66" t="s">
        <v>65</v>
      </c>
      <c r="TAM252" s="45" t="s">
        <v>67</v>
      </c>
      <c r="TAN252" s="18" t="s">
        <v>29</v>
      </c>
      <c r="TAO252" s="18"/>
      <c r="TAP252" s="78">
        <v>22</v>
      </c>
      <c r="TAQ252" s="18"/>
      <c r="TAR252" s="79"/>
      <c r="TAS252" s="18"/>
      <c r="TAT252" s="79"/>
      <c r="TAU252" s="18"/>
      <c r="TAV252" s="79"/>
      <c r="TAW252" s="80"/>
      <c r="TKG252" s="52">
        <v>18</v>
      </c>
      <c r="TKH252" s="66" t="s">
        <v>65</v>
      </c>
      <c r="TKI252" s="45" t="s">
        <v>67</v>
      </c>
      <c r="TKJ252" s="18" t="s">
        <v>29</v>
      </c>
      <c r="TKK252" s="18"/>
      <c r="TKL252" s="78">
        <v>22</v>
      </c>
      <c r="TKM252" s="18"/>
      <c r="TKN252" s="79"/>
      <c r="TKO252" s="18"/>
      <c r="TKP252" s="79"/>
      <c r="TKQ252" s="18"/>
      <c r="TKR252" s="79"/>
      <c r="TKS252" s="80"/>
      <c r="TUC252" s="52">
        <v>18</v>
      </c>
      <c r="TUD252" s="66" t="s">
        <v>65</v>
      </c>
      <c r="TUE252" s="45" t="s">
        <v>67</v>
      </c>
      <c r="TUF252" s="18" t="s">
        <v>29</v>
      </c>
      <c r="TUG252" s="18"/>
      <c r="TUH252" s="78">
        <v>22</v>
      </c>
      <c r="TUI252" s="18"/>
      <c r="TUJ252" s="79"/>
      <c r="TUK252" s="18"/>
      <c r="TUL252" s="79"/>
      <c r="TUM252" s="18"/>
      <c r="TUN252" s="79"/>
      <c r="TUO252" s="80"/>
      <c r="UDY252" s="52">
        <v>18</v>
      </c>
      <c r="UDZ252" s="66" t="s">
        <v>65</v>
      </c>
      <c r="UEA252" s="45" t="s">
        <v>67</v>
      </c>
      <c r="UEB252" s="18" t="s">
        <v>29</v>
      </c>
      <c r="UEC252" s="18"/>
      <c r="UED252" s="78">
        <v>22</v>
      </c>
      <c r="UEE252" s="18"/>
      <c r="UEF252" s="79"/>
      <c r="UEG252" s="18"/>
      <c r="UEH252" s="79"/>
      <c r="UEI252" s="18"/>
      <c r="UEJ252" s="79"/>
      <c r="UEK252" s="80"/>
      <c r="UNU252" s="52">
        <v>18</v>
      </c>
      <c r="UNV252" s="66" t="s">
        <v>65</v>
      </c>
      <c r="UNW252" s="45" t="s">
        <v>67</v>
      </c>
      <c r="UNX252" s="18" t="s">
        <v>29</v>
      </c>
      <c r="UNY252" s="18"/>
      <c r="UNZ252" s="78">
        <v>22</v>
      </c>
      <c r="UOA252" s="18"/>
      <c r="UOB252" s="79"/>
      <c r="UOC252" s="18"/>
      <c r="UOD252" s="79"/>
      <c r="UOE252" s="18"/>
      <c r="UOF252" s="79"/>
      <c r="UOG252" s="80"/>
      <c r="UXQ252" s="52">
        <v>18</v>
      </c>
      <c r="UXR252" s="66" t="s">
        <v>65</v>
      </c>
      <c r="UXS252" s="45" t="s">
        <v>67</v>
      </c>
      <c r="UXT252" s="18" t="s">
        <v>29</v>
      </c>
      <c r="UXU252" s="18"/>
      <c r="UXV252" s="78">
        <v>22</v>
      </c>
      <c r="UXW252" s="18"/>
      <c r="UXX252" s="79"/>
      <c r="UXY252" s="18"/>
      <c r="UXZ252" s="79"/>
      <c r="UYA252" s="18"/>
      <c r="UYB252" s="79"/>
      <c r="UYC252" s="80"/>
      <c r="VHM252" s="52">
        <v>18</v>
      </c>
      <c r="VHN252" s="66" t="s">
        <v>65</v>
      </c>
      <c r="VHO252" s="45" t="s">
        <v>67</v>
      </c>
      <c r="VHP252" s="18" t="s">
        <v>29</v>
      </c>
      <c r="VHQ252" s="18"/>
      <c r="VHR252" s="78">
        <v>22</v>
      </c>
      <c r="VHS252" s="18"/>
      <c r="VHT252" s="79"/>
      <c r="VHU252" s="18"/>
      <c r="VHV252" s="79"/>
      <c r="VHW252" s="18"/>
      <c r="VHX252" s="79"/>
      <c r="VHY252" s="80"/>
      <c r="VRI252" s="52">
        <v>18</v>
      </c>
      <c r="VRJ252" s="66" t="s">
        <v>65</v>
      </c>
      <c r="VRK252" s="45" t="s">
        <v>67</v>
      </c>
      <c r="VRL252" s="18" t="s">
        <v>29</v>
      </c>
      <c r="VRM252" s="18"/>
      <c r="VRN252" s="78">
        <v>22</v>
      </c>
      <c r="VRO252" s="18"/>
      <c r="VRP252" s="79"/>
      <c r="VRQ252" s="18"/>
      <c r="VRR252" s="79"/>
      <c r="VRS252" s="18"/>
      <c r="VRT252" s="79"/>
      <c r="VRU252" s="80"/>
      <c r="WBE252" s="52">
        <v>18</v>
      </c>
      <c r="WBF252" s="66" t="s">
        <v>65</v>
      </c>
      <c r="WBG252" s="45" t="s">
        <v>67</v>
      </c>
      <c r="WBH252" s="18" t="s">
        <v>29</v>
      </c>
      <c r="WBI252" s="18"/>
      <c r="WBJ252" s="78">
        <v>22</v>
      </c>
      <c r="WBK252" s="18"/>
      <c r="WBL252" s="79"/>
      <c r="WBM252" s="18"/>
      <c r="WBN252" s="79"/>
      <c r="WBO252" s="18"/>
      <c r="WBP252" s="79"/>
      <c r="WBQ252" s="80"/>
      <c r="WLA252" s="52">
        <v>18</v>
      </c>
      <c r="WLB252" s="66" t="s">
        <v>65</v>
      </c>
      <c r="WLC252" s="45" t="s">
        <v>67</v>
      </c>
      <c r="WLD252" s="18" t="s">
        <v>29</v>
      </c>
      <c r="WLE252" s="18"/>
      <c r="WLF252" s="78">
        <v>22</v>
      </c>
      <c r="WLG252" s="18"/>
      <c r="WLH252" s="79"/>
      <c r="WLI252" s="18"/>
      <c r="WLJ252" s="79"/>
      <c r="WLK252" s="18"/>
      <c r="WLL252" s="79"/>
      <c r="WLM252" s="80"/>
      <c r="WUW252" s="52">
        <v>18</v>
      </c>
      <c r="WUX252" s="66" t="s">
        <v>65</v>
      </c>
      <c r="WUY252" s="45" t="s">
        <v>67</v>
      </c>
      <c r="WUZ252" s="18" t="s">
        <v>29</v>
      </c>
      <c r="WVA252" s="18"/>
      <c r="WVB252" s="78">
        <v>22</v>
      </c>
      <c r="WVC252" s="18"/>
      <c r="WVD252" s="79"/>
      <c r="WVE252" s="18"/>
      <c r="WVF252" s="79"/>
      <c r="WVG252" s="18"/>
      <c r="WVH252" s="79"/>
      <c r="WVI252" s="80"/>
    </row>
    <row r="253" spans="1:16129" s="48" customFormat="1" x14ac:dyDescent="0.25">
      <c r="A253" s="52"/>
      <c r="B253" s="49" t="s">
        <v>12</v>
      </c>
      <c r="C253" s="18" t="s">
        <v>13</v>
      </c>
      <c r="D253" s="43">
        <v>0.77800000000000002</v>
      </c>
      <c r="E253" s="43"/>
      <c r="F253" s="43"/>
      <c r="G253" s="43"/>
      <c r="H253" s="43"/>
      <c r="I253" s="43"/>
      <c r="J253" s="43"/>
      <c r="K253" s="96"/>
      <c r="L253" s="5" t="s">
        <v>123</v>
      </c>
      <c r="IK253" s="52"/>
      <c r="IL253" s="18"/>
      <c r="IM253" s="49" t="s">
        <v>12</v>
      </c>
      <c r="IN253" s="18" t="s">
        <v>13</v>
      </c>
      <c r="IO253" s="79">
        <v>0.38900000000000001</v>
      </c>
      <c r="IP253" s="79">
        <f>IP252*IO253</f>
        <v>8.5579999999999998</v>
      </c>
      <c r="IQ253" s="18"/>
      <c r="IR253" s="79"/>
      <c r="IS253" s="81">
        <v>6</v>
      </c>
      <c r="IT253" s="79">
        <f>IP253*IS253</f>
        <v>51.347999999999999</v>
      </c>
      <c r="IU253" s="18"/>
      <c r="IV253" s="79"/>
      <c r="IW253" s="80">
        <f>IR253+IT253+IV253</f>
        <v>51.347999999999999</v>
      </c>
      <c r="SG253" s="52"/>
      <c r="SH253" s="18"/>
      <c r="SI253" s="49" t="s">
        <v>12</v>
      </c>
      <c r="SJ253" s="18" t="s">
        <v>13</v>
      </c>
      <c r="SK253" s="79">
        <v>0.38900000000000001</v>
      </c>
      <c r="SL253" s="79">
        <f>SL252*SK253</f>
        <v>8.5579999999999998</v>
      </c>
      <c r="SM253" s="18"/>
      <c r="SN253" s="79"/>
      <c r="SO253" s="81">
        <v>6</v>
      </c>
      <c r="SP253" s="79">
        <f>SL253*SO253</f>
        <v>51.347999999999999</v>
      </c>
      <c r="SQ253" s="18"/>
      <c r="SR253" s="79"/>
      <c r="SS253" s="80">
        <f>SN253+SP253+SR253</f>
        <v>51.347999999999999</v>
      </c>
      <c r="ACC253" s="52"/>
      <c r="ACD253" s="18"/>
      <c r="ACE253" s="49" t="s">
        <v>12</v>
      </c>
      <c r="ACF253" s="18" t="s">
        <v>13</v>
      </c>
      <c r="ACG253" s="79">
        <v>0.38900000000000001</v>
      </c>
      <c r="ACH253" s="79">
        <f>ACH252*ACG253</f>
        <v>8.5579999999999998</v>
      </c>
      <c r="ACI253" s="18"/>
      <c r="ACJ253" s="79"/>
      <c r="ACK253" s="81">
        <v>6</v>
      </c>
      <c r="ACL253" s="79">
        <f>ACH253*ACK253</f>
        <v>51.347999999999999</v>
      </c>
      <c r="ACM253" s="18"/>
      <c r="ACN253" s="79"/>
      <c r="ACO253" s="80">
        <f>ACJ253+ACL253+ACN253</f>
        <v>51.347999999999999</v>
      </c>
      <c r="ALY253" s="52"/>
      <c r="ALZ253" s="18"/>
      <c r="AMA253" s="49" t="s">
        <v>12</v>
      </c>
      <c r="AMB253" s="18" t="s">
        <v>13</v>
      </c>
      <c r="AMC253" s="79">
        <v>0.38900000000000001</v>
      </c>
      <c r="AMD253" s="79">
        <f>AMD252*AMC253</f>
        <v>8.5579999999999998</v>
      </c>
      <c r="AME253" s="18"/>
      <c r="AMF253" s="79"/>
      <c r="AMG253" s="81">
        <v>6</v>
      </c>
      <c r="AMH253" s="79">
        <f>AMD253*AMG253</f>
        <v>51.347999999999999</v>
      </c>
      <c r="AMI253" s="18"/>
      <c r="AMJ253" s="79"/>
      <c r="AMK253" s="80">
        <f>AMF253+AMH253+AMJ253</f>
        <v>51.347999999999999</v>
      </c>
      <c r="AVU253" s="52"/>
      <c r="AVV253" s="18"/>
      <c r="AVW253" s="49" t="s">
        <v>12</v>
      </c>
      <c r="AVX253" s="18" t="s">
        <v>13</v>
      </c>
      <c r="AVY253" s="79">
        <v>0.38900000000000001</v>
      </c>
      <c r="AVZ253" s="79">
        <f>AVZ252*AVY253</f>
        <v>8.5579999999999998</v>
      </c>
      <c r="AWA253" s="18"/>
      <c r="AWB253" s="79"/>
      <c r="AWC253" s="81">
        <v>6</v>
      </c>
      <c r="AWD253" s="79">
        <f>AVZ253*AWC253</f>
        <v>51.347999999999999</v>
      </c>
      <c r="AWE253" s="18"/>
      <c r="AWF253" s="79"/>
      <c r="AWG253" s="80">
        <f>AWB253+AWD253+AWF253</f>
        <v>51.347999999999999</v>
      </c>
      <c r="BFQ253" s="52"/>
      <c r="BFR253" s="18"/>
      <c r="BFS253" s="49" t="s">
        <v>12</v>
      </c>
      <c r="BFT253" s="18" t="s">
        <v>13</v>
      </c>
      <c r="BFU253" s="79">
        <v>0.38900000000000001</v>
      </c>
      <c r="BFV253" s="79">
        <f>BFV252*BFU253</f>
        <v>8.5579999999999998</v>
      </c>
      <c r="BFW253" s="18"/>
      <c r="BFX253" s="79"/>
      <c r="BFY253" s="81">
        <v>6</v>
      </c>
      <c r="BFZ253" s="79">
        <f>BFV253*BFY253</f>
        <v>51.347999999999999</v>
      </c>
      <c r="BGA253" s="18"/>
      <c r="BGB253" s="79"/>
      <c r="BGC253" s="80">
        <f>BFX253+BFZ253+BGB253</f>
        <v>51.347999999999999</v>
      </c>
      <c r="BPM253" s="52"/>
      <c r="BPN253" s="18"/>
      <c r="BPO253" s="49" t="s">
        <v>12</v>
      </c>
      <c r="BPP253" s="18" t="s">
        <v>13</v>
      </c>
      <c r="BPQ253" s="79">
        <v>0.38900000000000001</v>
      </c>
      <c r="BPR253" s="79">
        <f>BPR252*BPQ253</f>
        <v>8.5579999999999998</v>
      </c>
      <c r="BPS253" s="18"/>
      <c r="BPT253" s="79"/>
      <c r="BPU253" s="81">
        <v>6</v>
      </c>
      <c r="BPV253" s="79">
        <f>BPR253*BPU253</f>
        <v>51.347999999999999</v>
      </c>
      <c r="BPW253" s="18"/>
      <c r="BPX253" s="79"/>
      <c r="BPY253" s="80">
        <f>BPT253+BPV253+BPX253</f>
        <v>51.347999999999999</v>
      </c>
      <c r="BZI253" s="52"/>
      <c r="BZJ253" s="18"/>
      <c r="BZK253" s="49" t="s">
        <v>12</v>
      </c>
      <c r="BZL253" s="18" t="s">
        <v>13</v>
      </c>
      <c r="BZM253" s="79">
        <v>0.38900000000000001</v>
      </c>
      <c r="BZN253" s="79">
        <f>BZN252*BZM253</f>
        <v>8.5579999999999998</v>
      </c>
      <c r="BZO253" s="18"/>
      <c r="BZP253" s="79"/>
      <c r="BZQ253" s="81">
        <v>6</v>
      </c>
      <c r="BZR253" s="79">
        <f>BZN253*BZQ253</f>
        <v>51.347999999999999</v>
      </c>
      <c r="BZS253" s="18"/>
      <c r="BZT253" s="79"/>
      <c r="BZU253" s="80">
        <f>BZP253+BZR253+BZT253</f>
        <v>51.347999999999999</v>
      </c>
      <c r="CJE253" s="52"/>
      <c r="CJF253" s="18"/>
      <c r="CJG253" s="49" t="s">
        <v>12</v>
      </c>
      <c r="CJH253" s="18" t="s">
        <v>13</v>
      </c>
      <c r="CJI253" s="79">
        <v>0.38900000000000001</v>
      </c>
      <c r="CJJ253" s="79">
        <f>CJJ252*CJI253</f>
        <v>8.5579999999999998</v>
      </c>
      <c r="CJK253" s="18"/>
      <c r="CJL253" s="79"/>
      <c r="CJM253" s="81">
        <v>6</v>
      </c>
      <c r="CJN253" s="79">
        <f>CJJ253*CJM253</f>
        <v>51.347999999999999</v>
      </c>
      <c r="CJO253" s="18"/>
      <c r="CJP253" s="79"/>
      <c r="CJQ253" s="80">
        <f>CJL253+CJN253+CJP253</f>
        <v>51.347999999999999</v>
      </c>
      <c r="CTA253" s="52"/>
      <c r="CTB253" s="18"/>
      <c r="CTC253" s="49" t="s">
        <v>12</v>
      </c>
      <c r="CTD253" s="18" t="s">
        <v>13</v>
      </c>
      <c r="CTE253" s="79">
        <v>0.38900000000000001</v>
      </c>
      <c r="CTF253" s="79">
        <f>CTF252*CTE253</f>
        <v>8.5579999999999998</v>
      </c>
      <c r="CTG253" s="18"/>
      <c r="CTH253" s="79"/>
      <c r="CTI253" s="81">
        <v>6</v>
      </c>
      <c r="CTJ253" s="79">
        <f>CTF253*CTI253</f>
        <v>51.347999999999999</v>
      </c>
      <c r="CTK253" s="18"/>
      <c r="CTL253" s="79"/>
      <c r="CTM253" s="80">
        <f>CTH253+CTJ253+CTL253</f>
        <v>51.347999999999999</v>
      </c>
      <c r="DCW253" s="52"/>
      <c r="DCX253" s="18"/>
      <c r="DCY253" s="49" t="s">
        <v>12</v>
      </c>
      <c r="DCZ253" s="18" t="s">
        <v>13</v>
      </c>
      <c r="DDA253" s="79">
        <v>0.38900000000000001</v>
      </c>
      <c r="DDB253" s="79">
        <f>DDB252*DDA253</f>
        <v>8.5579999999999998</v>
      </c>
      <c r="DDC253" s="18"/>
      <c r="DDD253" s="79"/>
      <c r="DDE253" s="81">
        <v>6</v>
      </c>
      <c r="DDF253" s="79">
        <f>DDB253*DDE253</f>
        <v>51.347999999999999</v>
      </c>
      <c r="DDG253" s="18"/>
      <c r="DDH253" s="79"/>
      <c r="DDI253" s="80">
        <f>DDD253+DDF253+DDH253</f>
        <v>51.347999999999999</v>
      </c>
      <c r="DMS253" s="52"/>
      <c r="DMT253" s="18"/>
      <c r="DMU253" s="49" t="s">
        <v>12</v>
      </c>
      <c r="DMV253" s="18" t="s">
        <v>13</v>
      </c>
      <c r="DMW253" s="79">
        <v>0.38900000000000001</v>
      </c>
      <c r="DMX253" s="79">
        <f>DMX252*DMW253</f>
        <v>8.5579999999999998</v>
      </c>
      <c r="DMY253" s="18"/>
      <c r="DMZ253" s="79"/>
      <c r="DNA253" s="81">
        <v>6</v>
      </c>
      <c r="DNB253" s="79">
        <f>DMX253*DNA253</f>
        <v>51.347999999999999</v>
      </c>
      <c r="DNC253" s="18"/>
      <c r="DND253" s="79"/>
      <c r="DNE253" s="80">
        <f>DMZ253+DNB253+DND253</f>
        <v>51.347999999999999</v>
      </c>
      <c r="DWO253" s="52"/>
      <c r="DWP253" s="18"/>
      <c r="DWQ253" s="49" t="s">
        <v>12</v>
      </c>
      <c r="DWR253" s="18" t="s">
        <v>13</v>
      </c>
      <c r="DWS253" s="79">
        <v>0.38900000000000001</v>
      </c>
      <c r="DWT253" s="79">
        <f>DWT252*DWS253</f>
        <v>8.5579999999999998</v>
      </c>
      <c r="DWU253" s="18"/>
      <c r="DWV253" s="79"/>
      <c r="DWW253" s="81">
        <v>6</v>
      </c>
      <c r="DWX253" s="79">
        <f>DWT253*DWW253</f>
        <v>51.347999999999999</v>
      </c>
      <c r="DWY253" s="18"/>
      <c r="DWZ253" s="79"/>
      <c r="DXA253" s="80">
        <f>DWV253+DWX253+DWZ253</f>
        <v>51.347999999999999</v>
      </c>
      <c r="EGK253" s="52"/>
      <c r="EGL253" s="18"/>
      <c r="EGM253" s="49" t="s">
        <v>12</v>
      </c>
      <c r="EGN253" s="18" t="s">
        <v>13</v>
      </c>
      <c r="EGO253" s="79">
        <v>0.38900000000000001</v>
      </c>
      <c r="EGP253" s="79">
        <f>EGP252*EGO253</f>
        <v>8.5579999999999998</v>
      </c>
      <c r="EGQ253" s="18"/>
      <c r="EGR253" s="79"/>
      <c r="EGS253" s="81">
        <v>6</v>
      </c>
      <c r="EGT253" s="79">
        <f>EGP253*EGS253</f>
        <v>51.347999999999999</v>
      </c>
      <c r="EGU253" s="18"/>
      <c r="EGV253" s="79"/>
      <c r="EGW253" s="80">
        <f>EGR253+EGT253+EGV253</f>
        <v>51.347999999999999</v>
      </c>
      <c r="EQG253" s="52"/>
      <c r="EQH253" s="18"/>
      <c r="EQI253" s="49" t="s">
        <v>12</v>
      </c>
      <c r="EQJ253" s="18" t="s">
        <v>13</v>
      </c>
      <c r="EQK253" s="79">
        <v>0.38900000000000001</v>
      </c>
      <c r="EQL253" s="79">
        <f>EQL252*EQK253</f>
        <v>8.5579999999999998</v>
      </c>
      <c r="EQM253" s="18"/>
      <c r="EQN253" s="79"/>
      <c r="EQO253" s="81">
        <v>6</v>
      </c>
      <c r="EQP253" s="79">
        <f>EQL253*EQO253</f>
        <v>51.347999999999999</v>
      </c>
      <c r="EQQ253" s="18"/>
      <c r="EQR253" s="79"/>
      <c r="EQS253" s="80">
        <f>EQN253+EQP253+EQR253</f>
        <v>51.347999999999999</v>
      </c>
      <c r="FAC253" s="52"/>
      <c r="FAD253" s="18"/>
      <c r="FAE253" s="49" t="s">
        <v>12</v>
      </c>
      <c r="FAF253" s="18" t="s">
        <v>13</v>
      </c>
      <c r="FAG253" s="79">
        <v>0.38900000000000001</v>
      </c>
      <c r="FAH253" s="79">
        <f>FAH252*FAG253</f>
        <v>8.5579999999999998</v>
      </c>
      <c r="FAI253" s="18"/>
      <c r="FAJ253" s="79"/>
      <c r="FAK253" s="81">
        <v>6</v>
      </c>
      <c r="FAL253" s="79">
        <f>FAH253*FAK253</f>
        <v>51.347999999999999</v>
      </c>
      <c r="FAM253" s="18"/>
      <c r="FAN253" s="79"/>
      <c r="FAO253" s="80">
        <f>FAJ253+FAL253+FAN253</f>
        <v>51.347999999999999</v>
      </c>
      <c r="FJY253" s="52"/>
      <c r="FJZ253" s="18"/>
      <c r="FKA253" s="49" t="s">
        <v>12</v>
      </c>
      <c r="FKB253" s="18" t="s">
        <v>13</v>
      </c>
      <c r="FKC253" s="79">
        <v>0.38900000000000001</v>
      </c>
      <c r="FKD253" s="79">
        <f>FKD252*FKC253</f>
        <v>8.5579999999999998</v>
      </c>
      <c r="FKE253" s="18"/>
      <c r="FKF253" s="79"/>
      <c r="FKG253" s="81">
        <v>6</v>
      </c>
      <c r="FKH253" s="79">
        <f>FKD253*FKG253</f>
        <v>51.347999999999999</v>
      </c>
      <c r="FKI253" s="18"/>
      <c r="FKJ253" s="79"/>
      <c r="FKK253" s="80">
        <f>FKF253+FKH253+FKJ253</f>
        <v>51.347999999999999</v>
      </c>
      <c r="FTU253" s="52"/>
      <c r="FTV253" s="18"/>
      <c r="FTW253" s="49" t="s">
        <v>12</v>
      </c>
      <c r="FTX253" s="18" t="s">
        <v>13</v>
      </c>
      <c r="FTY253" s="79">
        <v>0.38900000000000001</v>
      </c>
      <c r="FTZ253" s="79">
        <f>FTZ252*FTY253</f>
        <v>8.5579999999999998</v>
      </c>
      <c r="FUA253" s="18"/>
      <c r="FUB253" s="79"/>
      <c r="FUC253" s="81">
        <v>6</v>
      </c>
      <c r="FUD253" s="79">
        <f>FTZ253*FUC253</f>
        <v>51.347999999999999</v>
      </c>
      <c r="FUE253" s="18"/>
      <c r="FUF253" s="79"/>
      <c r="FUG253" s="80">
        <f>FUB253+FUD253+FUF253</f>
        <v>51.347999999999999</v>
      </c>
      <c r="GDQ253" s="52"/>
      <c r="GDR253" s="18"/>
      <c r="GDS253" s="49" t="s">
        <v>12</v>
      </c>
      <c r="GDT253" s="18" t="s">
        <v>13</v>
      </c>
      <c r="GDU253" s="79">
        <v>0.38900000000000001</v>
      </c>
      <c r="GDV253" s="79">
        <f>GDV252*GDU253</f>
        <v>8.5579999999999998</v>
      </c>
      <c r="GDW253" s="18"/>
      <c r="GDX253" s="79"/>
      <c r="GDY253" s="81">
        <v>6</v>
      </c>
      <c r="GDZ253" s="79">
        <f>GDV253*GDY253</f>
        <v>51.347999999999999</v>
      </c>
      <c r="GEA253" s="18"/>
      <c r="GEB253" s="79"/>
      <c r="GEC253" s="80">
        <f>GDX253+GDZ253+GEB253</f>
        <v>51.347999999999999</v>
      </c>
      <c r="GNM253" s="52"/>
      <c r="GNN253" s="18"/>
      <c r="GNO253" s="49" t="s">
        <v>12</v>
      </c>
      <c r="GNP253" s="18" t="s">
        <v>13</v>
      </c>
      <c r="GNQ253" s="79">
        <v>0.38900000000000001</v>
      </c>
      <c r="GNR253" s="79">
        <f>GNR252*GNQ253</f>
        <v>8.5579999999999998</v>
      </c>
      <c r="GNS253" s="18"/>
      <c r="GNT253" s="79"/>
      <c r="GNU253" s="81">
        <v>6</v>
      </c>
      <c r="GNV253" s="79">
        <f>GNR253*GNU253</f>
        <v>51.347999999999999</v>
      </c>
      <c r="GNW253" s="18"/>
      <c r="GNX253" s="79"/>
      <c r="GNY253" s="80">
        <f>GNT253+GNV253+GNX253</f>
        <v>51.347999999999999</v>
      </c>
      <c r="GXI253" s="52"/>
      <c r="GXJ253" s="18"/>
      <c r="GXK253" s="49" t="s">
        <v>12</v>
      </c>
      <c r="GXL253" s="18" t="s">
        <v>13</v>
      </c>
      <c r="GXM253" s="79">
        <v>0.38900000000000001</v>
      </c>
      <c r="GXN253" s="79">
        <f>GXN252*GXM253</f>
        <v>8.5579999999999998</v>
      </c>
      <c r="GXO253" s="18"/>
      <c r="GXP253" s="79"/>
      <c r="GXQ253" s="81">
        <v>6</v>
      </c>
      <c r="GXR253" s="79">
        <f>GXN253*GXQ253</f>
        <v>51.347999999999999</v>
      </c>
      <c r="GXS253" s="18"/>
      <c r="GXT253" s="79"/>
      <c r="GXU253" s="80">
        <f>GXP253+GXR253+GXT253</f>
        <v>51.347999999999999</v>
      </c>
      <c r="HHE253" s="52"/>
      <c r="HHF253" s="18"/>
      <c r="HHG253" s="49" t="s">
        <v>12</v>
      </c>
      <c r="HHH253" s="18" t="s">
        <v>13</v>
      </c>
      <c r="HHI253" s="79">
        <v>0.38900000000000001</v>
      </c>
      <c r="HHJ253" s="79">
        <f>HHJ252*HHI253</f>
        <v>8.5579999999999998</v>
      </c>
      <c r="HHK253" s="18"/>
      <c r="HHL253" s="79"/>
      <c r="HHM253" s="81">
        <v>6</v>
      </c>
      <c r="HHN253" s="79">
        <f>HHJ253*HHM253</f>
        <v>51.347999999999999</v>
      </c>
      <c r="HHO253" s="18"/>
      <c r="HHP253" s="79"/>
      <c r="HHQ253" s="80">
        <f>HHL253+HHN253+HHP253</f>
        <v>51.347999999999999</v>
      </c>
      <c r="HRA253" s="52"/>
      <c r="HRB253" s="18"/>
      <c r="HRC253" s="49" t="s">
        <v>12</v>
      </c>
      <c r="HRD253" s="18" t="s">
        <v>13</v>
      </c>
      <c r="HRE253" s="79">
        <v>0.38900000000000001</v>
      </c>
      <c r="HRF253" s="79">
        <f>HRF252*HRE253</f>
        <v>8.5579999999999998</v>
      </c>
      <c r="HRG253" s="18"/>
      <c r="HRH253" s="79"/>
      <c r="HRI253" s="81">
        <v>6</v>
      </c>
      <c r="HRJ253" s="79">
        <f>HRF253*HRI253</f>
        <v>51.347999999999999</v>
      </c>
      <c r="HRK253" s="18"/>
      <c r="HRL253" s="79"/>
      <c r="HRM253" s="80">
        <f>HRH253+HRJ253+HRL253</f>
        <v>51.347999999999999</v>
      </c>
      <c r="IAW253" s="52"/>
      <c r="IAX253" s="18"/>
      <c r="IAY253" s="49" t="s">
        <v>12</v>
      </c>
      <c r="IAZ253" s="18" t="s">
        <v>13</v>
      </c>
      <c r="IBA253" s="79">
        <v>0.38900000000000001</v>
      </c>
      <c r="IBB253" s="79">
        <f>IBB252*IBA253</f>
        <v>8.5579999999999998</v>
      </c>
      <c r="IBC253" s="18"/>
      <c r="IBD253" s="79"/>
      <c r="IBE253" s="81">
        <v>6</v>
      </c>
      <c r="IBF253" s="79">
        <f>IBB253*IBE253</f>
        <v>51.347999999999999</v>
      </c>
      <c r="IBG253" s="18"/>
      <c r="IBH253" s="79"/>
      <c r="IBI253" s="80">
        <f>IBD253+IBF253+IBH253</f>
        <v>51.347999999999999</v>
      </c>
      <c r="IKS253" s="52"/>
      <c r="IKT253" s="18"/>
      <c r="IKU253" s="49" t="s">
        <v>12</v>
      </c>
      <c r="IKV253" s="18" t="s">
        <v>13</v>
      </c>
      <c r="IKW253" s="79">
        <v>0.38900000000000001</v>
      </c>
      <c r="IKX253" s="79">
        <f>IKX252*IKW253</f>
        <v>8.5579999999999998</v>
      </c>
      <c r="IKY253" s="18"/>
      <c r="IKZ253" s="79"/>
      <c r="ILA253" s="81">
        <v>6</v>
      </c>
      <c r="ILB253" s="79">
        <f>IKX253*ILA253</f>
        <v>51.347999999999999</v>
      </c>
      <c r="ILC253" s="18"/>
      <c r="ILD253" s="79"/>
      <c r="ILE253" s="80">
        <f>IKZ253+ILB253+ILD253</f>
        <v>51.347999999999999</v>
      </c>
      <c r="IUO253" s="52"/>
      <c r="IUP253" s="18"/>
      <c r="IUQ253" s="49" t="s">
        <v>12</v>
      </c>
      <c r="IUR253" s="18" t="s">
        <v>13</v>
      </c>
      <c r="IUS253" s="79">
        <v>0.38900000000000001</v>
      </c>
      <c r="IUT253" s="79">
        <f>IUT252*IUS253</f>
        <v>8.5579999999999998</v>
      </c>
      <c r="IUU253" s="18"/>
      <c r="IUV253" s="79"/>
      <c r="IUW253" s="81">
        <v>6</v>
      </c>
      <c r="IUX253" s="79">
        <f>IUT253*IUW253</f>
        <v>51.347999999999999</v>
      </c>
      <c r="IUY253" s="18"/>
      <c r="IUZ253" s="79"/>
      <c r="IVA253" s="80">
        <f>IUV253+IUX253+IUZ253</f>
        <v>51.347999999999999</v>
      </c>
      <c r="JEK253" s="52"/>
      <c r="JEL253" s="18"/>
      <c r="JEM253" s="49" t="s">
        <v>12</v>
      </c>
      <c r="JEN253" s="18" t="s">
        <v>13</v>
      </c>
      <c r="JEO253" s="79">
        <v>0.38900000000000001</v>
      </c>
      <c r="JEP253" s="79">
        <f>JEP252*JEO253</f>
        <v>8.5579999999999998</v>
      </c>
      <c r="JEQ253" s="18"/>
      <c r="JER253" s="79"/>
      <c r="JES253" s="81">
        <v>6</v>
      </c>
      <c r="JET253" s="79">
        <f>JEP253*JES253</f>
        <v>51.347999999999999</v>
      </c>
      <c r="JEU253" s="18"/>
      <c r="JEV253" s="79"/>
      <c r="JEW253" s="80">
        <f>JER253+JET253+JEV253</f>
        <v>51.347999999999999</v>
      </c>
      <c r="JOG253" s="52"/>
      <c r="JOH253" s="18"/>
      <c r="JOI253" s="49" t="s">
        <v>12</v>
      </c>
      <c r="JOJ253" s="18" t="s">
        <v>13</v>
      </c>
      <c r="JOK253" s="79">
        <v>0.38900000000000001</v>
      </c>
      <c r="JOL253" s="79">
        <f>JOL252*JOK253</f>
        <v>8.5579999999999998</v>
      </c>
      <c r="JOM253" s="18"/>
      <c r="JON253" s="79"/>
      <c r="JOO253" s="81">
        <v>6</v>
      </c>
      <c r="JOP253" s="79">
        <f>JOL253*JOO253</f>
        <v>51.347999999999999</v>
      </c>
      <c r="JOQ253" s="18"/>
      <c r="JOR253" s="79"/>
      <c r="JOS253" s="80">
        <f>JON253+JOP253+JOR253</f>
        <v>51.347999999999999</v>
      </c>
      <c r="JYC253" s="52"/>
      <c r="JYD253" s="18"/>
      <c r="JYE253" s="49" t="s">
        <v>12</v>
      </c>
      <c r="JYF253" s="18" t="s">
        <v>13</v>
      </c>
      <c r="JYG253" s="79">
        <v>0.38900000000000001</v>
      </c>
      <c r="JYH253" s="79">
        <f>JYH252*JYG253</f>
        <v>8.5579999999999998</v>
      </c>
      <c r="JYI253" s="18"/>
      <c r="JYJ253" s="79"/>
      <c r="JYK253" s="81">
        <v>6</v>
      </c>
      <c r="JYL253" s="79">
        <f>JYH253*JYK253</f>
        <v>51.347999999999999</v>
      </c>
      <c r="JYM253" s="18"/>
      <c r="JYN253" s="79"/>
      <c r="JYO253" s="80">
        <f>JYJ253+JYL253+JYN253</f>
        <v>51.347999999999999</v>
      </c>
      <c r="KHY253" s="52"/>
      <c r="KHZ253" s="18"/>
      <c r="KIA253" s="49" t="s">
        <v>12</v>
      </c>
      <c r="KIB253" s="18" t="s">
        <v>13</v>
      </c>
      <c r="KIC253" s="79">
        <v>0.38900000000000001</v>
      </c>
      <c r="KID253" s="79">
        <f>KID252*KIC253</f>
        <v>8.5579999999999998</v>
      </c>
      <c r="KIE253" s="18"/>
      <c r="KIF253" s="79"/>
      <c r="KIG253" s="81">
        <v>6</v>
      </c>
      <c r="KIH253" s="79">
        <f>KID253*KIG253</f>
        <v>51.347999999999999</v>
      </c>
      <c r="KII253" s="18"/>
      <c r="KIJ253" s="79"/>
      <c r="KIK253" s="80">
        <f>KIF253+KIH253+KIJ253</f>
        <v>51.347999999999999</v>
      </c>
      <c r="KRU253" s="52"/>
      <c r="KRV253" s="18"/>
      <c r="KRW253" s="49" t="s">
        <v>12</v>
      </c>
      <c r="KRX253" s="18" t="s">
        <v>13</v>
      </c>
      <c r="KRY253" s="79">
        <v>0.38900000000000001</v>
      </c>
      <c r="KRZ253" s="79">
        <f>KRZ252*KRY253</f>
        <v>8.5579999999999998</v>
      </c>
      <c r="KSA253" s="18"/>
      <c r="KSB253" s="79"/>
      <c r="KSC253" s="81">
        <v>6</v>
      </c>
      <c r="KSD253" s="79">
        <f>KRZ253*KSC253</f>
        <v>51.347999999999999</v>
      </c>
      <c r="KSE253" s="18"/>
      <c r="KSF253" s="79"/>
      <c r="KSG253" s="80">
        <f>KSB253+KSD253+KSF253</f>
        <v>51.347999999999999</v>
      </c>
      <c r="LBQ253" s="52"/>
      <c r="LBR253" s="18"/>
      <c r="LBS253" s="49" t="s">
        <v>12</v>
      </c>
      <c r="LBT253" s="18" t="s">
        <v>13</v>
      </c>
      <c r="LBU253" s="79">
        <v>0.38900000000000001</v>
      </c>
      <c r="LBV253" s="79">
        <f>LBV252*LBU253</f>
        <v>8.5579999999999998</v>
      </c>
      <c r="LBW253" s="18"/>
      <c r="LBX253" s="79"/>
      <c r="LBY253" s="81">
        <v>6</v>
      </c>
      <c r="LBZ253" s="79">
        <f>LBV253*LBY253</f>
        <v>51.347999999999999</v>
      </c>
      <c r="LCA253" s="18"/>
      <c r="LCB253" s="79"/>
      <c r="LCC253" s="80">
        <f>LBX253+LBZ253+LCB253</f>
        <v>51.347999999999999</v>
      </c>
      <c r="LLM253" s="52"/>
      <c r="LLN253" s="18"/>
      <c r="LLO253" s="49" t="s">
        <v>12</v>
      </c>
      <c r="LLP253" s="18" t="s">
        <v>13</v>
      </c>
      <c r="LLQ253" s="79">
        <v>0.38900000000000001</v>
      </c>
      <c r="LLR253" s="79">
        <f>LLR252*LLQ253</f>
        <v>8.5579999999999998</v>
      </c>
      <c r="LLS253" s="18"/>
      <c r="LLT253" s="79"/>
      <c r="LLU253" s="81">
        <v>6</v>
      </c>
      <c r="LLV253" s="79">
        <f>LLR253*LLU253</f>
        <v>51.347999999999999</v>
      </c>
      <c r="LLW253" s="18"/>
      <c r="LLX253" s="79"/>
      <c r="LLY253" s="80">
        <f>LLT253+LLV253+LLX253</f>
        <v>51.347999999999999</v>
      </c>
      <c r="LVI253" s="52"/>
      <c r="LVJ253" s="18"/>
      <c r="LVK253" s="49" t="s">
        <v>12</v>
      </c>
      <c r="LVL253" s="18" t="s">
        <v>13</v>
      </c>
      <c r="LVM253" s="79">
        <v>0.38900000000000001</v>
      </c>
      <c r="LVN253" s="79">
        <f>LVN252*LVM253</f>
        <v>8.5579999999999998</v>
      </c>
      <c r="LVO253" s="18"/>
      <c r="LVP253" s="79"/>
      <c r="LVQ253" s="81">
        <v>6</v>
      </c>
      <c r="LVR253" s="79">
        <f>LVN253*LVQ253</f>
        <v>51.347999999999999</v>
      </c>
      <c r="LVS253" s="18"/>
      <c r="LVT253" s="79"/>
      <c r="LVU253" s="80">
        <f>LVP253+LVR253+LVT253</f>
        <v>51.347999999999999</v>
      </c>
      <c r="MFE253" s="52"/>
      <c r="MFF253" s="18"/>
      <c r="MFG253" s="49" t="s">
        <v>12</v>
      </c>
      <c r="MFH253" s="18" t="s">
        <v>13</v>
      </c>
      <c r="MFI253" s="79">
        <v>0.38900000000000001</v>
      </c>
      <c r="MFJ253" s="79">
        <f>MFJ252*MFI253</f>
        <v>8.5579999999999998</v>
      </c>
      <c r="MFK253" s="18"/>
      <c r="MFL253" s="79"/>
      <c r="MFM253" s="81">
        <v>6</v>
      </c>
      <c r="MFN253" s="79">
        <f>MFJ253*MFM253</f>
        <v>51.347999999999999</v>
      </c>
      <c r="MFO253" s="18"/>
      <c r="MFP253" s="79"/>
      <c r="MFQ253" s="80">
        <f>MFL253+MFN253+MFP253</f>
        <v>51.347999999999999</v>
      </c>
      <c r="MPA253" s="52"/>
      <c r="MPB253" s="18"/>
      <c r="MPC253" s="49" t="s">
        <v>12</v>
      </c>
      <c r="MPD253" s="18" t="s">
        <v>13</v>
      </c>
      <c r="MPE253" s="79">
        <v>0.38900000000000001</v>
      </c>
      <c r="MPF253" s="79">
        <f>MPF252*MPE253</f>
        <v>8.5579999999999998</v>
      </c>
      <c r="MPG253" s="18"/>
      <c r="MPH253" s="79"/>
      <c r="MPI253" s="81">
        <v>6</v>
      </c>
      <c r="MPJ253" s="79">
        <f>MPF253*MPI253</f>
        <v>51.347999999999999</v>
      </c>
      <c r="MPK253" s="18"/>
      <c r="MPL253" s="79"/>
      <c r="MPM253" s="80">
        <f>MPH253+MPJ253+MPL253</f>
        <v>51.347999999999999</v>
      </c>
      <c r="MYW253" s="52"/>
      <c r="MYX253" s="18"/>
      <c r="MYY253" s="49" t="s">
        <v>12</v>
      </c>
      <c r="MYZ253" s="18" t="s">
        <v>13</v>
      </c>
      <c r="MZA253" s="79">
        <v>0.38900000000000001</v>
      </c>
      <c r="MZB253" s="79">
        <f>MZB252*MZA253</f>
        <v>8.5579999999999998</v>
      </c>
      <c r="MZC253" s="18"/>
      <c r="MZD253" s="79"/>
      <c r="MZE253" s="81">
        <v>6</v>
      </c>
      <c r="MZF253" s="79">
        <f>MZB253*MZE253</f>
        <v>51.347999999999999</v>
      </c>
      <c r="MZG253" s="18"/>
      <c r="MZH253" s="79"/>
      <c r="MZI253" s="80">
        <f>MZD253+MZF253+MZH253</f>
        <v>51.347999999999999</v>
      </c>
      <c r="NIS253" s="52"/>
      <c r="NIT253" s="18"/>
      <c r="NIU253" s="49" t="s">
        <v>12</v>
      </c>
      <c r="NIV253" s="18" t="s">
        <v>13</v>
      </c>
      <c r="NIW253" s="79">
        <v>0.38900000000000001</v>
      </c>
      <c r="NIX253" s="79">
        <f>NIX252*NIW253</f>
        <v>8.5579999999999998</v>
      </c>
      <c r="NIY253" s="18"/>
      <c r="NIZ253" s="79"/>
      <c r="NJA253" s="81">
        <v>6</v>
      </c>
      <c r="NJB253" s="79">
        <f>NIX253*NJA253</f>
        <v>51.347999999999999</v>
      </c>
      <c r="NJC253" s="18"/>
      <c r="NJD253" s="79"/>
      <c r="NJE253" s="80">
        <f>NIZ253+NJB253+NJD253</f>
        <v>51.347999999999999</v>
      </c>
      <c r="NSO253" s="52"/>
      <c r="NSP253" s="18"/>
      <c r="NSQ253" s="49" t="s">
        <v>12</v>
      </c>
      <c r="NSR253" s="18" t="s">
        <v>13</v>
      </c>
      <c r="NSS253" s="79">
        <v>0.38900000000000001</v>
      </c>
      <c r="NST253" s="79">
        <f>NST252*NSS253</f>
        <v>8.5579999999999998</v>
      </c>
      <c r="NSU253" s="18"/>
      <c r="NSV253" s="79"/>
      <c r="NSW253" s="81">
        <v>6</v>
      </c>
      <c r="NSX253" s="79">
        <f>NST253*NSW253</f>
        <v>51.347999999999999</v>
      </c>
      <c r="NSY253" s="18"/>
      <c r="NSZ253" s="79"/>
      <c r="NTA253" s="80">
        <f>NSV253+NSX253+NSZ253</f>
        <v>51.347999999999999</v>
      </c>
      <c r="OCK253" s="52"/>
      <c r="OCL253" s="18"/>
      <c r="OCM253" s="49" t="s">
        <v>12</v>
      </c>
      <c r="OCN253" s="18" t="s">
        <v>13</v>
      </c>
      <c r="OCO253" s="79">
        <v>0.38900000000000001</v>
      </c>
      <c r="OCP253" s="79">
        <f>OCP252*OCO253</f>
        <v>8.5579999999999998</v>
      </c>
      <c r="OCQ253" s="18"/>
      <c r="OCR253" s="79"/>
      <c r="OCS253" s="81">
        <v>6</v>
      </c>
      <c r="OCT253" s="79">
        <f>OCP253*OCS253</f>
        <v>51.347999999999999</v>
      </c>
      <c r="OCU253" s="18"/>
      <c r="OCV253" s="79"/>
      <c r="OCW253" s="80">
        <f>OCR253+OCT253+OCV253</f>
        <v>51.347999999999999</v>
      </c>
      <c r="OMG253" s="52"/>
      <c r="OMH253" s="18"/>
      <c r="OMI253" s="49" t="s">
        <v>12</v>
      </c>
      <c r="OMJ253" s="18" t="s">
        <v>13</v>
      </c>
      <c r="OMK253" s="79">
        <v>0.38900000000000001</v>
      </c>
      <c r="OML253" s="79">
        <f>OML252*OMK253</f>
        <v>8.5579999999999998</v>
      </c>
      <c r="OMM253" s="18"/>
      <c r="OMN253" s="79"/>
      <c r="OMO253" s="81">
        <v>6</v>
      </c>
      <c r="OMP253" s="79">
        <f>OML253*OMO253</f>
        <v>51.347999999999999</v>
      </c>
      <c r="OMQ253" s="18"/>
      <c r="OMR253" s="79"/>
      <c r="OMS253" s="80">
        <f>OMN253+OMP253+OMR253</f>
        <v>51.347999999999999</v>
      </c>
      <c r="OWC253" s="52"/>
      <c r="OWD253" s="18"/>
      <c r="OWE253" s="49" t="s">
        <v>12</v>
      </c>
      <c r="OWF253" s="18" t="s">
        <v>13</v>
      </c>
      <c r="OWG253" s="79">
        <v>0.38900000000000001</v>
      </c>
      <c r="OWH253" s="79">
        <f>OWH252*OWG253</f>
        <v>8.5579999999999998</v>
      </c>
      <c r="OWI253" s="18"/>
      <c r="OWJ253" s="79"/>
      <c r="OWK253" s="81">
        <v>6</v>
      </c>
      <c r="OWL253" s="79">
        <f>OWH253*OWK253</f>
        <v>51.347999999999999</v>
      </c>
      <c r="OWM253" s="18"/>
      <c r="OWN253" s="79"/>
      <c r="OWO253" s="80">
        <f>OWJ253+OWL253+OWN253</f>
        <v>51.347999999999999</v>
      </c>
      <c r="PFY253" s="52"/>
      <c r="PFZ253" s="18"/>
      <c r="PGA253" s="49" t="s">
        <v>12</v>
      </c>
      <c r="PGB253" s="18" t="s">
        <v>13</v>
      </c>
      <c r="PGC253" s="79">
        <v>0.38900000000000001</v>
      </c>
      <c r="PGD253" s="79">
        <f>PGD252*PGC253</f>
        <v>8.5579999999999998</v>
      </c>
      <c r="PGE253" s="18"/>
      <c r="PGF253" s="79"/>
      <c r="PGG253" s="81">
        <v>6</v>
      </c>
      <c r="PGH253" s="79">
        <f>PGD253*PGG253</f>
        <v>51.347999999999999</v>
      </c>
      <c r="PGI253" s="18"/>
      <c r="PGJ253" s="79"/>
      <c r="PGK253" s="80">
        <f>PGF253+PGH253+PGJ253</f>
        <v>51.347999999999999</v>
      </c>
      <c r="PPU253" s="52"/>
      <c r="PPV253" s="18"/>
      <c r="PPW253" s="49" t="s">
        <v>12</v>
      </c>
      <c r="PPX253" s="18" t="s">
        <v>13</v>
      </c>
      <c r="PPY253" s="79">
        <v>0.38900000000000001</v>
      </c>
      <c r="PPZ253" s="79">
        <f>PPZ252*PPY253</f>
        <v>8.5579999999999998</v>
      </c>
      <c r="PQA253" s="18"/>
      <c r="PQB253" s="79"/>
      <c r="PQC253" s="81">
        <v>6</v>
      </c>
      <c r="PQD253" s="79">
        <f>PPZ253*PQC253</f>
        <v>51.347999999999999</v>
      </c>
      <c r="PQE253" s="18"/>
      <c r="PQF253" s="79"/>
      <c r="PQG253" s="80">
        <f>PQB253+PQD253+PQF253</f>
        <v>51.347999999999999</v>
      </c>
      <c r="PZQ253" s="52"/>
      <c r="PZR253" s="18"/>
      <c r="PZS253" s="49" t="s">
        <v>12</v>
      </c>
      <c r="PZT253" s="18" t="s">
        <v>13</v>
      </c>
      <c r="PZU253" s="79">
        <v>0.38900000000000001</v>
      </c>
      <c r="PZV253" s="79">
        <f>PZV252*PZU253</f>
        <v>8.5579999999999998</v>
      </c>
      <c r="PZW253" s="18"/>
      <c r="PZX253" s="79"/>
      <c r="PZY253" s="81">
        <v>6</v>
      </c>
      <c r="PZZ253" s="79">
        <f>PZV253*PZY253</f>
        <v>51.347999999999999</v>
      </c>
      <c r="QAA253" s="18"/>
      <c r="QAB253" s="79"/>
      <c r="QAC253" s="80">
        <f>PZX253+PZZ253+QAB253</f>
        <v>51.347999999999999</v>
      </c>
      <c r="QJM253" s="52"/>
      <c r="QJN253" s="18"/>
      <c r="QJO253" s="49" t="s">
        <v>12</v>
      </c>
      <c r="QJP253" s="18" t="s">
        <v>13</v>
      </c>
      <c r="QJQ253" s="79">
        <v>0.38900000000000001</v>
      </c>
      <c r="QJR253" s="79">
        <f>QJR252*QJQ253</f>
        <v>8.5579999999999998</v>
      </c>
      <c r="QJS253" s="18"/>
      <c r="QJT253" s="79"/>
      <c r="QJU253" s="81">
        <v>6</v>
      </c>
      <c r="QJV253" s="79">
        <f>QJR253*QJU253</f>
        <v>51.347999999999999</v>
      </c>
      <c r="QJW253" s="18"/>
      <c r="QJX253" s="79"/>
      <c r="QJY253" s="80">
        <f>QJT253+QJV253+QJX253</f>
        <v>51.347999999999999</v>
      </c>
      <c r="QTI253" s="52"/>
      <c r="QTJ253" s="18"/>
      <c r="QTK253" s="49" t="s">
        <v>12</v>
      </c>
      <c r="QTL253" s="18" t="s">
        <v>13</v>
      </c>
      <c r="QTM253" s="79">
        <v>0.38900000000000001</v>
      </c>
      <c r="QTN253" s="79">
        <f>QTN252*QTM253</f>
        <v>8.5579999999999998</v>
      </c>
      <c r="QTO253" s="18"/>
      <c r="QTP253" s="79"/>
      <c r="QTQ253" s="81">
        <v>6</v>
      </c>
      <c r="QTR253" s="79">
        <f>QTN253*QTQ253</f>
        <v>51.347999999999999</v>
      </c>
      <c r="QTS253" s="18"/>
      <c r="QTT253" s="79"/>
      <c r="QTU253" s="80">
        <f>QTP253+QTR253+QTT253</f>
        <v>51.347999999999999</v>
      </c>
      <c r="RDE253" s="52"/>
      <c r="RDF253" s="18"/>
      <c r="RDG253" s="49" t="s">
        <v>12</v>
      </c>
      <c r="RDH253" s="18" t="s">
        <v>13</v>
      </c>
      <c r="RDI253" s="79">
        <v>0.38900000000000001</v>
      </c>
      <c r="RDJ253" s="79">
        <f>RDJ252*RDI253</f>
        <v>8.5579999999999998</v>
      </c>
      <c r="RDK253" s="18"/>
      <c r="RDL253" s="79"/>
      <c r="RDM253" s="81">
        <v>6</v>
      </c>
      <c r="RDN253" s="79">
        <f>RDJ253*RDM253</f>
        <v>51.347999999999999</v>
      </c>
      <c r="RDO253" s="18"/>
      <c r="RDP253" s="79"/>
      <c r="RDQ253" s="80">
        <f>RDL253+RDN253+RDP253</f>
        <v>51.347999999999999</v>
      </c>
      <c r="RNA253" s="52"/>
      <c r="RNB253" s="18"/>
      <c r="RNC253" s="49" t="s">
        <v>12</v>
      </c>
      <c r="RND253" s="18" t="s">
        <v>13</v>
      </c>
      <c r="RNE253" s="79">
        <v>0.38900000000000001</v>
      </c>
      <c r="RNF253" s="79">
        <f>RNF252*RNE253</f>
        <v>8.5579999999999998</v>
      </c>
      <c r="RNG253" s="18"/>
      <c r="RNH253" s="79"/>
      <c r="RNI253" s="81">
        <v>6</v>
      </c>
      <c r="RNJ253" s="79">
        <f>RNF253*RNI253</f>
        <v>51.347999999999999</v>
      </c>
      <c r="RNK253" s="18"/>
      <c r="RNL253" s="79"/>
      <c r="RNM253" s="80">
        <f>RNH253+RNJ253+RNL253</f>
        <v>51.347999999999999</v>
      </c>
      <c r="RWW253" s="52"/>
      <c r="RWX253" s="18"/>
      <c r="RWY253" s="49" t="s">
        <v>12</v>
      </c>
      <c r="RWZ253" s="18" t="s">
        <v>13</v>
      </c>
      <c r="RXA253" s="79">
        <v>0.38900000000000001</v>
      </c>
      <c r="RXB253" s="79">
        <f>RXB252*RXA253</f>
        <v>8.5579999999999998</v>
      </c>
      <c r="RXC253" s="18"/>
      <c r="RXD253" s="79"/>
      <c r="RXE253" s="81">
        <v>6</v>
      </c>
      <c r="RXF253" s="79">
        <f>RXB253*RXE253</f>
        <v>51.347999999999999</v>
      </c>
      <c r="RXG253" s="18"/>
      <c r="RXH253" s="79"/>
      <c r="RXI253" s="80">
        <f>RXD253+RXF253+RXH253</f>
        <v>51.347999999999999</v>
      </c>
      <c r="SGS253" s="52"/>
      <c r="SGT253" s="18"/>
      <c r="SGU253" s="49" t="s">
        <v>12</v>
      </c>
      <c r="SGV253" s="18" t="s">
        <v>13</v>
      </c>
      <c r="SGW253" s="79">
        <v>0.38900000000000001</v>
      </c>
      <c r="SGX253" s="79">
        <f>SGX252*SGW253</f>
        <v>8.5579999999999998</v>
      </c>
      <c r="SGY253" s="18"/>
      <c r="SGZ253" s="79"/>
      <c r="SHA253" s="81">
        <v>6</v>
      </c>
      <c r="SHB253" s="79">
        <f>SGX253*SHA253</f>
        <v>51.347999999999999</v>
      </c>
      <c r="SHC253" s="18"/>
      <c r="SHD253" s="79"/>
      <c r="SHE253" s="80">
        <f>SGZ253+SHB253+SHD253</f>
        <v>51.347999999999999</v>
      </c>
      <c r="SQO253" s="52"/>
      <c r="SQP253" s="18"/>
      <c r="SQQ253" s="49" t="s">
        <v>12</v>
      </c>
      <c r="SQR253" s="18" t="s">
        <v>13</v>
      </c>
      <c r="SQS253" s="79">
        <v>0.38900000000000001</v>
      </c>
      <c r="SQT253" s="79">
        <f>SQT252*SQS253</f>
        <v>8.5579999999999998</v>
      </c>
      <c r="SQU253" s="18"/>
      <c r="SQV253" s="79"/>
      <c r="SQW253" s="81">
        <v>6</v>
      </c>
      <c r="SQX253" s="79">
        <f>SQT253*SQW253</f>
        <v>51.347999999999999</v>
      </c>
      <c r="SQY253" s="18"/>
      <c r="SQZ253" s="79"/>
      <c r="SRA253" s="80">
        <f>SQV253+SQX253+SQZ253</f>
        <v>51.347999999999999</v>
      </c>
      <c r="TAK253" s="52"/>
      <c r="TAL253" s="18"/>
      <c r="TAM253" s="49" t="s">
        <v>12</v>
      </c>
      <c r="TAN253" s="18" t="s">
        <v>13</v>
      </c>
      <c r="TAO253" s="79">
        <v>0.38900000000000001</v>
      </c>
      <c r="TAP253" s="79">
        <f>TAP252*TAO253</f>
        <v>8.5579999999999998</v>
      </c>
      <c r="TAQ253" s="18"/>
      <c r="TAR253" s="79"/>
      <c r="TAS253" s="81">
        <v>6</v>
      </c>
      <c r="TAT253" s="79">
        <f>TAP253*TAS253</f>
        <v>51.347999999999999</v>
      </c>
      <c r="TAU253" s="18"/>
      <c r="TAV253" s="79"/>
      <c r="TAW253" s="80">
        <f>TAR253+TAT253+TAV253</f>
        <v>51.347999999999999</v>
      </c>
      <c r="TKG253" s="52"/>
      <c r="TKH253" s="18"/>
      <c r="TKI253" s="49" t="s">
        <v>12</v>
      </c>
      <c r="TKJ253" s="18" t="s">
        <v>13</v>
      </c>
      <c r="TKK253" s="79">
        <v>0.38900000000000001</v>
      </c>
      <c r="TKL253" s="79">
        <f>TKL252*TKK253</f>
        <v>8.5579999999999998</v>
      </c>
      <c r="TKM253" s="18"/>
      <c r="TKN253" s="79"/>
      <c r="TKO253" s="81">
        <v>6</v>
      </c>
      <c r="TKP253" s="79">
        <f>TKL253*TKO253</f>
        <v>51.347999999999999</v>
      </c>
      <c r="TKQ253" s="18"/>
      <c r="TKR253" s="79"/>
      <c r="TKS253" s="80">
        <f>TKN253+TKP253+TKR253</f>
        <v>51.347999999999999</v>
      </c>
      <c r="TUC253" s="52"/>
      <c r="TUD253" s="18"/>
      <c r="TUE253" s="49" t="s">
        <v>12</v>
      </c>
      <c r="TUF253" s="18" t="s">
        <v>13</v>
      </c>
      <c r="TUG253" s="79">
        <v>0.38900000000000001</v>
      </c>
      <c r="TUH253" s="79">
        <f>TUH252*TUG253</f>
        <v>8.5579999999999998</v>
      </c>
      <c r="TUI253" s="18"/>
      <c r="TUJ253" s="79"/>
      <c r="TUK253" s="81">
        <v>6</v>
      </c>
      <c r="TUL253" s="79">
        <f>TUH253*TUK253</f>
        <v>51.347999999999999</v>
      </c>
      <c r="TUM253" s="18"/>
      <c r="TUN253" s="79"/>
      <c r="TUO253" s="80">
        <f>TUJ253+TUL253+TUN253</f>
        <v>51.347999999999999</v>
      </c>
      <c r="UDY253" s="52"/>
      <c r="UDZ253" s="18"/>
      <c r="UEA253" s="49" t="s">
        <v>12</v>
      </c>
      <c r="UEB253" s="18" t="s">
        <v>13</v>
      </c>
      <c r="UEC253" s="79">
        <v>0.38900000000000001</v>
      </c>
      <c r="UED253" s="79">
        <f>UED252*UEC253</f>
        <v>8.5579999999999998</v>
      </c>
      <c r="UEE253" s="18"/>
      <c r="UEF253" s="79"/>
      <c r="UEG253" s="81">
        <v>6</v>
      </c>
      <c r="UEH253" s="79">
        <f>UED253*UEG253</f>
        <v>51.347999999999999</v>
      </c>
      <c r="UEI253" s="18"/>
      <c r="UEJ253" s="79"/>
      <c r="UEK253" s="80">
        <f>UEF253+UEH253+UEJ253</f>
        <v>51.347999999999999</v>
      </c>
      <c r="UNU253" s="52"/>
      <c r="UNV253" s="18"/>
      <c r="UNW253" s="49" t="s">
        <v>12</v>
      </c>
      <c r="UNX253" s="18" t="s">
        <v>13</v>
      </c>
      <c r="UNY253" s="79">
        <v>0.38900000000000001</v>
      </c>
      <c r="UNZ253" s="79">
        <f>UNZ252*UNY253</f>
        <v>8.5579999999999998</v>
      </c>
      <c r="UOA253" s="18"/>
      <c r="UOB253" s="79"/>
      <c r="UOC253" s="81">
        <v>6</v>
      </c>
      <c r="UOD253" s="79">
        <f>UNZ253*UOC253</f>
        <v>51.347999999999999</v>
      </c>
      <c r="UOE253" s="18"/>
      <c r="UOF253" s="79"/>
      <c r="UOG253" s="80">
        <f>UOB253+UOD253+UOF253</f>
        <v>51.347999999999999</v>
      </c>
      <c r="UXQ253" s="52"/>
      <c r="UXR253" s="18"/>
      <c r="UXS253" s="49" t="s">
        <v>12</v>
      </c>
      <c r="UXT253" s="18" t="s">
        <v>13</v>
      </c>
      <c r="UXU253" s="79">
        <v>0.38900000000000001</v>
      </c>
      <c r="UXV253" s="79">
        <f>UXV252*UXU253</f>
        <v>8.5579999999999998</v>
      </c>
      <c r="UXW253" s="18"/>
      <c r="UXX253" s="79"/>
      <c r="UXY253" s="81">
        <v>6</v>
      </c>
      <c r="UXZ253" s="79">
        <f>UXV253*UXY253</f>
        <v>51.347999999999999</v>
      </c>
      <c r="UYA253" s="18"/>
      <c r="UYB253" s="79"/>
      <c r="UYC253" s="80">
        <f>UXX253+UXZ253+UYB253</f>
        <v>51.347999999999999</v>
      </c>
      <c r="VHM253" s="52"/>
      <c r="VHN253" s="18"/>
      <c r="VHO253" s="49" t="s">
        <v>12</v>
      </c>
      <c r="VHP253" s="18" t="s">
        <v>13</v>
      </c>
      <c r="VHQ253" s="79">
        <v>0.38900000000000001</v>
      </c>
      <c r="VHR253" s="79">
        <f>VHR252*VHQ253</f>
        <v>8.5579999999999998</v>
      </c>
      <c r="VHS253" s="18"/>
      <c r="VHT253" s="79"/>
      <c r="VHU253" s="81">
        <v>6</v>
      </c>
      <c r="VHV253" s="79">
        <f>VHR253*VHU253</f>
        <v>51.347999999999999</v>
      </c>
      <c r="VHW253" s="18"/>
      <c r="VHX253" s="79"/>
      <c r="VHY253" s="80">
        <f>VHT253+VHV253+VHX253</f>
        <v>51.347999999999999</v>
      </c>
      <c r="VRI253" s="52"/>
      <c r="VRJ253" s="18"/>
      <c r="VRK253" s="49" t="s">
        <v>12</v>
      </c>
      <c r="VRL253" s="18" t="s">
        <v>13</v>
      </c>
      <c r="VRM253" s="79">
        <v>0.38900000000000001</v>
      </c>
      <c r="VRN253" s="79">
        <f>VRN252*VRM253</f>
        <v>8.5579999999999998</v>
      </c>
      <c r="VRO253" s="18"/>
      <c r="VRP253" s="79"/>
      <c r="VRQ253" s="81">
        <v>6</v>
      </c>
      <c r="VRR253" s="79">
        <f>VRN253*VRQ253</f>
        <v>51.347999999999999</v>
      </c>
      <c r="VRS253" s="18"/>
      <c r="VRT253" s="79"/>
      <c r="VRU253" s="80">
        <f>VRP253+VRR253+VRT253</f>
        <v>51.347999999999999</v>
      </c>
      <c r="WBE253" s="52"/>
      <c r="WBF253" s="18"/>
      <c r="WBG253" s="49" t="s">
        <v>12</v>
      </c>
      <c r="WBH253" s="18" t="s">
        <v>13</v>
      </c>
      <c r="WBI253" s="79">
        <v>0.38900000000000001</v>
      </c>
      <c r="WBJ253" s="79">
        <f>WBJ252*WBI253</f>
        <v>8.5579999999999998</v>
      </c>
      <c r="WBK253" s="18"/>
      <c r="WBL253" s="79"/>
      <c r="WBM253" s="81">
        <v>6</v>
      </c>
      <c r="WBN253" s="79">
        <f>WBJ253*WBM253</f>
        <v>51.347999999999999</v>
      </c>
      <c r="WBO253" s="18"/>
      <c r="WBP253" s="79"/>
      <c r="WBQ253" s="80">
        <f>WBL253+WBN253+WBP253</f>
        <v>51.347999999999999</v>
      </c>
      <c r="WLA253" s="52"/>
      <c r="WLB253" s="18"/>
      <c r="WLC253" s="49" t="s">
        <v>12</v>
      </c>
      <c r="WLD253" s="18" t="s">
        <v>13</v>
      </c>
      <c r="WLE253" s="79">
        <v>0.38900000000000001</v>
      </c>
      <c r="WLF253" s="79">
        <f>WLF252*WLE253</f>
        <v>8.5579999999999998</v>
      </c>
      <c r="WLG253" s="18"/>
      <c r="WLH253" s="79"/>
      <c r="WLI253" s="81">
        <v>6</v>
      </c>
      <c r="WLJ253" s="79">
        <f>WLF253*WLI253</f>
        <v>51.347999999999999</v>
      </c>
      <c r="WLK253" s="18"/>
      <c r="WLL253" s="79"/>
      <c r="WLM253" s="80">
        <f>WLH253+WLJ253+WLL253</f>
        <v>51.347999999999999</v>
      </c>
      <c r="WUW253" s="52"/>
      <c r="WUX253" s="18"/>
      <c r="WUY253" s="49" t="s">
        <v>12</v>
      </c>
      <c r="WUZ253" s="18" t="s">
        <v>13</v>
      </c>
      <c r="WVA253" s="79">
        <v>0.38900000000000001</v>
      </c>
      <c r="WVB253" s="79">
        <f>WVB252*WVA253</f>
        <v>8.5579999999999998</v>
      </c>
      <c r="WVC253" s="18"/>
      <c r="WVD253" s="79"/>
      <c r="WVE253" s="81">
        <v>6</v>
      </c>
      <c r="WVF253" s="79">
        <f>WVB253*WVE253</f>
        <v>51.347999999999999</v>
      </c>
      <c r="WVG253" s="18"/>
      <c r="WVH253" s="79"/>
      <c r="WVI253" s="80">
        <f>WVD253+WVF253+WVH253</f>
        <v>51.347999999999999</v>
      </c>
    </row>
    <row r="254" spans="1:16129" s="48" customFormat="1" x14ac:dyDescent="0.25">
      <c r="A254" s="52"/>
      <c r="B254" s="67" t="s">
        <v>16</v>
      </c>
      <c r="C254" s="68" t="s">
        <v>17</v>
      </c>
      <c r="D254" s="43">
        <v>0.30199999999999999</v>
      </c>
      <c r="E254" s="43"/>
      <c r="F254" s="69"/>
      <c r="G254" s="69"/>
      <c r="H254" s="69"/>
      <c r="I254" s="69"/>
      <c r="J254" s="69"/>
      <c r="K254" s="96"/>
      <c r="L254" s="5" t="s">
        <v>123</v>
      </c>
      <c r="IK254" s="52"/>
      <c r="IL254" s="18"/>
      <c r="IM254" s="67" t="s">
        <v>16</v>
      </c>
      <c r="IN254" s="68" t="s">
        <v>17</v>
      </c>
      <c r="IO254" s="82">
        <v>0.151</v>
      </c>
      <c r="IP254" s="79">
        <f>IP252*IO254</f>
        <v>3.3220000000000001</v>
      </c>
      <c r="IQ254" s="83"/>
      <c r="IR254" s="83"/>
      <c r="IS254" s="83"/>
      <c r="IT254" s="84"/>
      <c r="IU254" s="85">
        <v>3.2</v>
      </c>
      <c r="IV254" s="85">
        <f>IP254*IU254</f>
        <v>10.630400000000002</v>
      </c>
      <c r="IW254" s="80">
        <f>IR254+IT254+IV254</f>
        <v>10.630400000000002</v>
      </c>
      <c r="SG254" s="52"/>
      <c r="SH254" s="18"/>
      <c r="SI254" s="67" t="s">
        <v>16</v>
      </c>
      <c r="SJ254" s="68" t="s">
        <v>17</v>
      </c>
      <c r="SK254" s="82">
        <v>0.151</v>
      </c>
      <c r="SL254" s="79">
        <f>SL252*SK254</f>
        <v>3.3220000000000001</v>
      </c>
      <c r="SM254" s="83"/>
      <c r="SN254" s="83"/>
      <c r="SO254" s="83"/>
      <c r="SP254" s="84"/>
      <c r="SQ254" s="85">
        <v>3.2</v>
      </c>
      <c r="SR254" s="85">
        <f>SL254*SQ254</f>
        <v>10.630400000000002</v>
      </c>
      <c r="SS254" s="80">
        <f>SN254+SP254+SR254</f>
        <v>10.630400000000002</v>
      </c>
      <c r="ACC254" s="52"/>
      <c r="ACD254" s="18"/>
      <c r="ACE254" s="67" t="s">
        <v>16</v>
      </c>
      <c r="ACF254" s="68" t="s">
        <v>17</v>
      </c>
      <c r="ACG254" s="82">
        <v>0.151</v>
      </c>
      <c r="ACH254" s="79">
        <f>ACH252*ACG254</f>
        <v>3.3220000000000001</v>
      </c>
      <c r="ACI254" s="83"/>
      <c r="ACJ254" s="83"/>
      <c r="ACK254" s="83"/>
      <c r="ACL254" s="84"/>
      <c r="ACM254" s="85">
        <v>3.2</v>
      </c>
      <c r="ACN254" s="85">
        <f>ACH254*ACM254</f>
        <v>10.630400000000002</v>
      </c>
      <c r="ACO254" s="80">
        <f>ACJ254+ACL254+ACN254</f>
        <v>10.630400000000002</v>
      </c>
      <c r="ALY254" s="52"/>
      <c r="ALZ254" s="18"/>
      <c r="AMA254" s="67" t="s">
        <v>16</v>
      </c>
      <c r="AMB254" s="68" t="s">
        <v>17</v>
      </c>
      <c r="AMC254" s="82">
        <v>0.151</v>
      </c>
      <c r="AMD254" s="79">
        <f>AMD252*AMC254</f>
        <v>3.3220000000000001</v>
      </c>
      <c r="AME254" s="83"/>
      <c r="AMF254" s="83"/>
      <c r="AMG254" s="83"/>
      <c r="AMH254" s="84"/>
      <c r="AMI254" s="85">
        <v>3.2</v>
      </c>
      <c r="AMJ254" s="85">
        <f>AMD254*AMI254</f>
        <v>10.630400000000002</v>
      </c>
      <c r="AMK254" s="80">
        <f>AMF254+AMH254+AMJ254</f>
        <v>10.630400000000002</v>
      </c>
      <c r="AVU254" s="52"/>
      <c r="AVV254" s="18"/>
      <c r="AVW254" s="67" t="s">
        <v>16</v>
      </c>
      <c r="AVX254" s="68" t="s">
        <v>17</v>
      </c>
      <c r="AVY254" s="82">
        <v>0.151</v>
      </c>
      <c r="AVZ254" s="79">
        <f>AVZ252*AVY254</f>
        <v>3.3220000000000001</v>
      </c>
      <c r="AWA254" s="83"/>
      <c r="AWB254" s="83"/>
      <c r="AWC254" s="83"/>
      <c r="AWD254" s="84"/>
      <c r="AWE254" s="85">
        <v>3.2</v>
      </c>
      <c r="AWF254" s="85">
        <f>AVZ254*AWE254</f>
        <v>10.630400000000002</v>
      </c>
      <c r="AWG254" s="80">
        <f>AWB254+AWD254+AWF254</f>
        <v>10.630400000000002</v>
      </c>
      <c r="BFQ254" s="52"/>
      <c r="BFR254" s="18"/>
      <c r="BFS254" s="67" t="s">
        <v>16</v>
      </c>
      <c r="BFT254" s="68" t="s">
        <v>17</v>
      </c>
      <c r="BFU254" s="82">
        <v>0.151</v>
      </c>
      <c r="BFV254" s="79">
        <f>BFV252*BFU254</f>
        <v>3.3220000000000001</v>
      </c>
      <c r="BFW254" s="83"/>
      <c r="BFX254" s="83"/>
      <c r="BFY254" s="83"/>
      <c r="BFZ254" s="84"/>
      <c r="BGA254" s="85">
        <v>3.2</v>
      </c>
      <c r="BGB254" s="85">
        <f>BFV254*BGA254</f>
        <v>10.630400000000002</v>
      </c>
      <c r="BGC254" s="80">
        <f>BFX254+BFZ254+BGB254</f>
        <v>10.630400000000002</v>
      </c>
      <c r="BPM254" s="52"/>
      <c r="BPN254" s="18"/>
      <c r="BPO254" s="67" t="s">
        <v>16</v>
      </c>
      <c r="BPP254" s="68" t="s">
        <v>17</v>
      </c>
      <c r="BPQ254" s="82">
        <v>0.151</v>
      </c>
      <c r="BPR254" s="79">
        <f>BPR252*BPQ254</f>
        <v>3.3220000000000001</v>
      </c>
      <c r="BPS254" s="83"/>
      <c r="BPT254" s="83"/>
      <c r="BPU254" s="83"/>
      <c r="BPV254" s="84"/>
      <c r="BPW254" s="85">
        <v>3.2</v>
      </c>
      <c r="BPX254" s="85">
        <f>BPR254*BPW254</f>
        <v>10.630400000000002</v>
      </c>
      <c r="BPY254" s="80">
        <f>BPT254+BPV254+BPX254</f>
        <v>10.630400000000002</v>
      </c>
      <c r="BZI254" s="52"/>
      <c r="BZJ254" s="18"/>
      <c r="BZK254" s="67" t="s">
        <v>16</v>
      </c>
      <c r="BZL254" s="68" t="s">
        <v>17</v>
      </c>
      <c r="BZM254" s="82">
        <v>0.151</v>
      </c>
      <c r="BZN254" s="79">
        <f>BZN252*BZM254</f>
        <v>3.3220000000000001</v>
      </c>
      <c r="BZO254" s="83"/>
      <c r="BZP254" s="83"/>
      <c r="BZQ254" s="83"/>
      <c r="BZR254" s="84"/>
      <c r="BZS254" s="85">
        <v>3.2</v>
      </c>
      <c r="BZT254" s="85">
        <f>BZN254*BZS254</f>
        <v>10.630400000000002</v>
      </c>
      <c r="BZU254" s="80">
        <f>BZP254+BZR254+BZT254</f>
        <v>10.630400000000002</v>
      </c>
      <c r="CJE254" s="52"/>
      <c r="CJF254" s="18"/>
      <c r="CJG254" s="67" t="s">
        <v>16</v>
      </c>
      <c r="CJH254" s="68" t="s">
        <v>17</v>
      </c>
      <c r="CJI254" s="82">
        <v>0.151</v>
      </c>
      <c r="CJJ254" s="79">
        <f>CJJ252*CJI254</f>
        <v>3.3220000000000001</v>
      </c>
      <c r="CJK254" s="83"/>
      <c r="CJL254" s="83"/>
      <c r="CJM254" s="83"/>
      <c r="CJN254" s="84"/>
      <c r="CJO254" s="85">
        <v>3.2</v>
      </c>
      <c r="CJP254" s="85">
        <f>CJJ254*CJO254</f>
        <v>10.630400000000002</v>
      </c>
      <c r="CJQ254" s="80">
        <f>CJL254+CJN254+CJP254</f>
        <v>10.630400000000002</v>
      </c>
      <c r="CTA254" s="52"/>
      <c r="CTB254" s="18"/>
      <c r="CTC254" s="67" t="s">
        <v>16</v>
      </c>
      <c r="CTD254" s="68" t="s">
        <v>17</v>
      </c>
      <c r="CTE254" s="82">
        <v>0.151</v>
      </c>
      <c r="CTF254" s="79">
        <f>CTF252*CTE254</f>
        <v>3.3220000000000001</v>
      </c>
      <c r="CTG254" s="83"/>
      <c r="CTH254" s="83"/>
      <c r="CTI254" s="83"/>
      <c r="CTJ254" s="84"/>
      <c r="CTK254" s="85">
        <v>3.2</v>
      </c>
      <c r="CTL254" s="85">
        <f>CTF254*CTK254</f>
        <v>10.630400000000002</v>
      </c>
      <c r="CTM254" s="80">
        <f>CTH254+CTJ254+CTL254</f>
        <v>10.630400000000002</v>
      </c>
      <c r="DCW254" s="52"/>
      <c r="DCX254" s="18"/>
      <c r="DCY254" s="67" t="s">
        <v>16</v>
      </c>
      <c r="DCZ254" s="68" t="s">
        <v>17</v>
      </c>
      <c r="DDA254" s="82">
        <v>0.151</v>
      </c>
      <c r="DDB254" s="79">
        <f>DDB252*DDA254</f>
        <v>3.3220000000000001</v>
      </c>
      <c r="DDC254" s="83"/>
      <c r="DDD254" s="83"/>
      <c r="DDE254" s="83"/>
      <c r="DDF254" s="84"/>
      <c r="DDG254" s="85">
        <v>3.2</v>
      </c>
      <c r="DDH254" s="85">
        <f>DDB254*DDG254</f>
        <v>10.630400000000002</v>
      </c>
      <c r="DDI254" s="80">
        <f>DDD254+DDF254+DDH254</f>
        <v>10.630400000000002</v>
      </c>
      <c r="DMS254" s="52"/>
      <c r="DMT254" s="18"/>
      <c r="DMU254" s="67" t="s">
        <v>16</v>
      </c>
      <c r="DMV254" s="68" t="s">
        <v>17</v>
      </c>
      <c r="DMW254" s="82">
        <v>0.151</v>
      </c>
      <c r="DMX254" s="79">
        <f>DMX252*DMW254</f>
        <v>3.3220000000000001</v>
      </c>
      <c r="DMY254" s="83"/>
      <c r="DMZ254" s="83"/>
      <c r="DNA254" s="83"/>
      <c r="DNB254" s="84"/>
      <c r="DNC254" s="85">
        <v>3.2</v>
      </c>
      <c r="DND254" s="85">
        <f>DMX254*DNC254</f>
        <v>10.630400000000002</v>
      </c>
      <c r="DNE254" s="80">
        <f>DMZ254+DNB254+DND254</f>
        <v>10.630400000000002</v>
      </c>
      <c r="DWO254" s="52"/>
      <c r="DWP254" s="18"/>
      <c r="DWQ254" s="67" t="s">
        <v>16</v>
      </c>
      <c r="DWR254" s="68" t="s">
        <v>17</v>
      </c>
      <c r="DWS254" s="82">
        <v>0.151</v>
      </c>
      <c r="DWT254" s="79">
        <f>DWT252*DWS254</f>
        <v>3.3220000000000001</v>
      </c>
      <c r="DWU254" s="83"/>
      <c r="DWV254" s="83"/>
      <c r="DWW254" s="83"/>
      <c r="DWX254" s="84"/>
      <c r="DWY254" s="85">
        <v>3.2</v>
      </c>
      <c r="DWZ254" s="85">
        <f>DWT254*DWY254</f>
        <v>10.630400000000002</v>
      </c>
      <c r="DXA254" s="80">
        <f>DWV254+DWX254+DWZ254</f>
        <v>10.630400000000002</v>
      </c>
      <c r="EGK254" s="52"/>
      <c r="EGL254" s="18"/>
      <c r="EGM254" s="67" t="s">
        <v>16</v>
      </c>
      <c r="EGN254" s="68" t="s">
        <v>17</v>
      </c>
      <c r="EGO254" s="82">
        <v>0.151</v>
      </c>
      <c r="EGP254" s="79">
        <f>EGP252*EGO254</f>
        <v>3.3220000000000001</v>
      </c>
      <c r="EGQ254" s="83"/>
      <c r="EGR254" s="83"/>
      <c r="EGS254" s="83"/>
      <c r="EGT254" s="84"/>
      <c r="EGU254" s="85">
        <v>3.2</v>
      </c>
      <c r="EGV254" s="85">
        <f>EGP254*EGU254</f>
        <v>10.630400000000002</v>
      </c>
      <c r="EGW254" s="80">
        <f>EGR254+EGT254+EGV254</f>
        <v>10.630400000000002</v>
      </c>
      <c r="EQG254" s="52"/>
      <c r="EQH254" s="18"/>
      <c r="EQI254" s="67" t="s">
        <v>16</v>
      </c>
      <c r="EQJ254" s="68" t="s">
        <v>17</v>
      </c>
      <c r="EQK254" s="82">
        <v>0.151</v>
      </c>
      <c r="EQL254" s="79">
        <f>EQL252*EQK254</f>
        <v>3.3220000000000001</v>
      </c>
      <c r="EQM254" s="83"/>
      <c r="EQN254" s="83"/>
      <c r="EQO254" s="83"/>
      <c r="EQP254" s="84"/>
      <c r="EQQ254" s="85">
        <v>3.2</v>
      </c>
      <c r="EQR254" s="85">
        <f>EQL254*EQQ254</f>
        <v>10.630400000000002</v>
      </c>
      <c r="EQS254" s="80">
        <f>EQN254+EQP254+EQR254</f>
        <v>10.630400000000002</v>
      </c>
      <c r="FAC254" s="52"/>
      <c r="FAD254" s="18"/>
      <c r="FAE254" s="67" t="s">
        <v>16</v>
      </c>
      <c r="FAF254" s="68" t="s">
        <v>17</v>
      </c>
      <c r="FAG254" s="82">
        <v>0.151</v>
      </c>
      <c r="FAH254" s="79">
        <f>FAH252*FAG254</f>
        <v>3.3220000000000001</v>
      </c>
      <c r="FAI254" s="83"/>
      <c r="FAJ254" s="83"/>
      <c r="FAK254" s="83"/>
      <c r="FAL254" s="84"/>
      <c r="FAM254" s="85">
        <v>3.2</v>
      </c>
      <c r="FAN254" s="85">
        <f>FAH254*FAM254</f>
        <v>10.630400000000002</v>
      </c>
      <c r="FAO254" s="80">
        <f>FAJ254+FAL254+FAN254</f>
        <v>10.630400000000002</v>
      </c>
      <c r="FJY254" s="52"/>
      <c r="FJZ254" s="18"/>
      <c r="FKA254" s="67" t="s">
        <v>16</v>
      </c>
      <c r="FKB254" s="68" t="s">
        <v>17</v>
      </c>
      <c r="FKC254" s="82">
        <v>0.151</v>
      </c>
      <c r="FKD254" s="79">
        <f>FKD252*FKC254</f>
        <v>3.3220000000000001</v>
      </c>
      <c r="FKE254" s="83"/>
      <c r="FKF254" s="83"/>
      <c r="FKG254" s="83"/>
      <c r="FKH254" s="84"/>
      <c r="FKI254" s="85">
        <v>3.2</v>
      </c>
      <c r="FKJ254" s="85">
        <f>FKD254*FKI254</f>
        <v>10.630400000000002</v>
      </c>
      <c r="FKK254" s="80">
        <f>FKF254+FKH254+FKJ254</f>
        <v>10.630400000000002</v>
      </c>
      <c r="FTU254" s="52"/>
      <c r="FTV254" s="18"/>
      <c r="FTW254" s="67" t="s">
        <v>16</v>
      </c>
      <c r="FTX254" s="68" t="s">
        <v>17</v>
      </c>
      <c r="FTY254" s="82">
        <v>0.151</v>
      </c>
      <c r="FTZ254" s="79">
        <f>FTZ252*FTY254</f>
        <v>3.3220000000000001</v>
      </c>
      <c r="FUA254" s="83"/>
      <c r="FUB254" s="83"/>
      <c r="FUC254" s="83"/>
      <c r="FUD254" s="84"/>
      <c r="FUE254" s="85">
        <v>3.2</v>
      </c>
      <c r="FUF254" s="85">
        <f>FTZ254*FUE254</f>
        <v>10.630400000000002</v>
      </c>
      <c r="FUG254" s="80">
        <f>FUB254+FUD254+FUF254</f>
        <v>10.630400000000002</v>
      </c>
      <c r="GDQ254" s="52"/>
      <c r="GDR254" s="18"/>
      <c r="GDS254" s="67" t="s">
        <v>16</v>
      </c>
      <c r="GDT254" s="68" t="s">
        <v>17</v>
      </c>
      <c r="GDU254" s="82">
        <v>0.151</v>
      </c>
      <c r="GDV254" s="79">
        <f>GDV252*GDU254</f>
        <v>3.3220000000000001</v>
      </c>
      <c r="GDW254" s="83"/>
      <c r="GDX254" s="83"/>
      <c r="GDY254" s="83"/>
      <c r="GDZ254" s="84"/>
      <c r="GEA254" s="85">
        <v>3.2</v>
      </c>
      <c r="GEB254" s="85">
        <f>GDV254*GEA254</f>
        <v>10.630400000000002</v>
      </c>
      <c r="GEC254" s="80">
        <f>GDX254+GDZ254+GEB254</f>
        <v>10.630400000000002</v>
      </c>
      <c r="GNM254" s="52"/>
      <c r="GNN254" s="18"/>
      <c r="GNO254" s="67" t="s">
        <v>16</v>
      </c>
      <c r="GNP254" s="68" t="s">
        <v>17</v>
      </c>
      <c r="GNQ254" s="82">
        <v>0.151</v>
      </c>
      <c r="GNR254" s="79">
        <f>GNR252*GNQ254</f>
        <v>3.3220000000000001</v>
      </c>
      <c r="GNS254" s="83"/>
      <c r="GNT254" s="83"/>
      <c r="GNU254" s="83"/>
      <c r="GNV254" s="84"/>
      <c r="GNW254" s="85">
        <v>3.2</v>
      </c>
      <c r="GNX254" s="85">
        <f>GNR254*GNW254</f>
        <v>10.630400000000002</v>
      </c>
      <c r="GNY254" s="80">
        <f>GNT254+GNV254+GNX254</f>
        <v>10.630400000000002</v>
      </c>
      <c r="GXI254" s="52"/>
      <c r="GXJ254" s="18"/>
      <c r="GXK254" s="67" t="s">
        <v>16</v>
      </c>
      <c r="GXL254" s="68" t="s">
        <v>17</v>
      </c>
      <c r="GXM254" s="82">
        <v>0.151</v>
      </c>
      <c r="GXN254" s="79">
        <f>GXN252*GXM254</f>
        <v>3.3220000000000001</v>
      </c>
      <c r="GXO254" s="83"/>
      <c r="GXP254" s="83"/>
      <c r="GXQ254" s="83"/>
      <c r="GXR254" s="84"/>
      <c r="GXS254" s="85">
        <v>3.2</v>
      </c>
      <c r="GXT254" s="85">
        <f>GXN254*GXS254</f>
        <v>10.630400000000002</v>
      </c>
      <c r="GXU254" s="80">
        <f>GXP254+GXR254+GXT254</f>
        <v>10.630400000000002</v>
      </c>
      <c r="HHE254" s="52"/>
      <c r="HHF254" s="18"/>
      <c r="HHG254" s="67" t="s">
        <v>16</v>
      </c>
      <c r="HHH254" s="68" t="s">
        <v>17</v>
      </c>
      <c r="HHI254" s="82">
        <v>0.151</v>
      </c>
      <c r="HHJ254" s="79">
        <f>HHJ252*HHI254</f>
        <v>3.3220000000000001</v>
      </c>
      <c r="HHK254" s="83"/>
      <c r="HHL254" s="83"/>
      <c r="HHM254" s="83"/>
      <c r="HHN254" s="84"/>
      <c r="HHO254" s="85">
        <v>3.2</v>
      </c>
      <c r="HHP254" s="85">
        <f>HHJ254*HHO254</f>
        <v>10.630400000000002</v>
      </c>
      <c r="HHQ254" s="80">
        <f>HHL254+HHN254+HHP254</f>
        <v>10.630400000000002</v>
      </c>
      <c r="HRA254" s="52"/>
      <c r="HRB254" s="18"/>
      <c r="HRC254" s="67" t="s">
        <v>16</v>
      </c>
      <c r="HRD254" s="68" t="s">
        <v>17</v>
      </c>
      <c r="HRE254" s="82">
        <v>0.151</v>
      </c>
      <c r="HRF254" s="79">
        <f>HRF252*HRE254</f>
        <v>3.3220000000000001</v>
      </c>
      <c r="HRG254" s="83"/>
      <c r="HRH254" s="83"/>
      <c r="HRI254" s="83"/>
      <c r="HRJ254" s="84"/>
      <c r="HRK254" s="85">
        <v>3.2</v>
      </c>
      <c r="HRL254" s="85">
        <f>HRF254*HRK254</f>
        <v>10.630400000000002</v>
      </c>
      <c r="HRM254" s="80">
        <f>HRH254+HRJ254+HRL254</f>
        <v>10.630400000000002</v>
      </c>
      <c r="IAW254" s="52"/>
      <c r="IAX254" s="18"/>
      <c r="IAY254" s="67" t="s">
        <v>16</v>
      </c>
      <c r="IAZ254" s="68" t="s">
        <v>17</v>
      </c>
      <c r="IBA254" s="82">
        <v>0.151</v>
      </c>
      <c r="IBB254" s="79">
        <f>IBB252*IBA254</f>
        <v>3.3220000000000001</v>
      </c>
      <c r="IBC254" s="83"/>
      <c r="IBD254" s="83"/>
      <c r="IBE254" s="83"/>
      <c r="IBF254" s="84"/>
      <c r="IBG254" s="85">
        <v>3.2</v>
      </c>
      <c r="IBH254" s="85">
        <f>IBB254*IBG254</f>
        <v>10.630400000000002</v>
      </c>
      <c r="IBI254" s="80">
        <f>IBD254+IBF254+IBH254</f>
        <v>10.630400000000002</v>
      </c>
      <c r="IKS254" s="52"/>
      <c r="IKT254" s="18"/>
      <c r="IKU254" s="67" t="s">
        <v>16</v>
      </c>
      <c r="IKV254" s="68" t="s">
        <v>17</v>
      </c>
      <c r="IKW254" s="82">
        <v>0.151</v>
      </c>
      <c r="IKX254" s="79">
        <f>IKX252*IKW254</f>
        <v>3.3220000000000001</v>
      </c>
      <c r="IKY254" s="83"/>
      <c r="IKZ254" s="83"/>
      <c r="ILA254" s="83"/>
      <c r="ILB254" s="84"/>
      <c r="ILC254" s="85">
        <v>3.2</v>
      </c>
      <c r="ILD254" s="85">
        <f>IKX254*ILC254</f>
        <v>10.630400000000002</v>
      </c>
      <c r="ILE254" s="80">
        <f>IKZ254+ILB254+ILD254</f>
        <v>10.630400000000002</v>
      </c>
      <c r="IUO254" s="52"/>
      <c r="IUP254" s="18"/>
      <c r="IUQ254" s="67" t="s">
        <v>16</v>
      </c>
      <c r="IUR254" s="68" t="s">
        <v>17</v>
      </c>
      <c r="IUS254" s="82">
        <v>0.151</v>
      </c>
      <c r="IUT254" s="79">
        <f>IUT252*IUS254</f>
        <v>3.3220000000000001</v>
      </c>
      <c r="IUU254" s="83"/>
      <c r="IUV254" s="83"/>
      <c r="IUW254" s="83"/>
      <c r="IUX254" s="84"/>
      <c r="IUY254" s="85">
        <v>3.2</v>
      </c>
      <c r="IUZ254" s="85">
        <f>IUT254*IUY254</f>
        <v>10.630400000000002</v>
      </c>
      <c r="IVA254" s="80">
        <f>IUV254+IUX254+IUZ254</f>
        <v>10.630400000000002</v>
      </c>
      <c r="JEK254" s="52"/>
      <c r="JEL254" s="18"/>
      <c r="JEM254" s="67" t="s">
        <v>16</v>
      </c>
      <c r="JEN254" s="68" t="s">
        <v>17</v>
      </c>
      <c r="JEO254" s="82">
        <v>0.151</v>
      </c>
      <c r="JEP254" s="79">
        <f>JEP252*JEO254</f>
        <v>3.3220000000000001</v>
      </c>
      <c r="JEQ254" s="83"/>
      <c r="JER254" s="83"/>
      <c r="JES254" s="83"/>
      <c r="JET254" s="84"/>
      <c r="JEU254" s="85">
        <v>3.2</v>
      </c>
      <c r="JEV254" s="85">
        <f>JEP254*JEU254</f>
        <v>10.630400000000002</v>
      </c>
      <c r="JEW254" s="80">
        <f>JER254+JET254+JEV254</f>
        <v>10.630400000000002</v>
      </c>
      <c r="JOG254" s="52"/>
      <c r="JOH254" s="18"/>
      <c r="JOI254" s="67" t="s">
        <v>16</v>
      </c>
      <c r="JOJ254" s="68" t="s">
        <v>17</v>
      </c>
      <c r="JOK254" s="82">
        <v>0.151</v>
      </c>
      <c r="JOL254" s="79">
        <f>JOL252*JOK254</f>
        <v>3.3220000000000001</v>
      </c>
      <c r="JOM254" s="83"/>
      <c r="JON254" s="83"/>
      <c r="JOO254" s="83"/>
      <c r="JOP254" s="84"/>
      <c r="JOQ254" s="85">
        <v>3.2</v>
      </c>
      <c r="JOR254" s="85">
        <f>JOL254*JOQ254</f>
        <v>10.630400000000002</v>
      </c>
      <c r="JOS254" s="80">
        <f>JON254+JOP254+JOR254</f>
        <v>10.630400000000002</v>
      </c>
      <c r="JYC254" s="52"/>
      <c r="JYD254" s="18"/>
      <c r="JYE254" s="67" t="s">
        <v>16</v>
      </c>
      <c r="JYF254" s="68" t="s">
        <v>17</v>
      </c>
      <c r="JYG254" s="82">
        <v>0.151</v>
      </c>
      <c r="JYH254" s="79">
        <f>JYH252*JYG254</f>
        <v>3.3220000000000001</v>
      </c>
      <c r="JYI254" s="83"/>
      <c r="JYJ254" s="83"/>
      <c r="JYK254" s="83"/>
      <c r="JYL254" s="84"/>
      <c r="JYM254" s="85">
        <v>3.2</v>
      </c>
      <c r="JYN254" s="85">
        <f>JYH254*JYM254</f>
        <v>10.630400000000002</v>
      </c>
      <c r="JYO254" s="80">
        <f>JYJ254+JYL254+JYN254</f>
        <v>10.630400000000002</v>
      </c>
      <c r="KHY254" s="52"/>
      <c r="KHZ254" s="18"/>
      <c r="KIA254" s="67" t="s">
        <v>16</v>
      </c>
      <c r="KIB254" s="68" t="s">
        <v>17</v>
      </c>
      <c r="KIC254" s="82">
        <v>0.151</v>
      </c>
      <c r="KID254" s="79">
        <f>KID252*KIC254</f>
        <v>3.3220000000000001</v>
      </c>
      <c r="KIE254" s="83"/>
      <c r="KIF254" s="83"/>
      <c r="KIG254" s="83"/>
      <c r="KIH254" s="84"/>
      <c r="KII254" s="85">
        <v>3.2</v>
      </c>
      <c r="KIJ254" s="85">
        <f>KID254*KII254</f>
        <v>10.630400000000002</v>
      </c>
      <c r="KIK254" s="80">
        <f>KIF254+KIH254+KIJ254</f>
        <v>10.630400000000002</v>
      </c>
      <c r="KRU254" s="52"/>
      <c r="KRV254" s="18"/>
      <c r="KRW254" s="67" t="s">
        <v>16</v>
      </c>
      <c r="KRX254" s="68" t="s">
        <v>17</v>
      </c>
      <c r="KRY254" s="82">
        <v>0.151</v>
      </c>
      <c r="KRZ254" s="79">
        <f>KRZ252*KRY254</f>
        <v>3.3220000000000001</v>
      </c>
      <c r="KSA254" s="83"/>
      <c r="KSB254" s="83"/>
      <c r="KSC254" s="83"/>
      <c r="KSD254" s="84"/>
      <c r="KSE254" s="85">
        <v>3.2</v>
      </c>
      <c r="KSF254" s="85">
        <f>KRZ254*KSE254</f>
        <v>10.630400000000002</v>
      </c>
      <c r="KSG254" s="80">
        <f>KSB254+KSD254+KSF254</f>
        <v>10.630400000000002</v>
      </c>
      <c r="LBQ254" s="52"/>
      <c r="LBR254" s="18"/>
      <c r="LBS254" s="67" t="s">
        <v>16</v>
      </c>
      <c r="LBT254" s="68" t="s">
        <v>17</v>
      </c>
      <c r="LBU254" s="82">
        <v>0.151</v>
      </c>
      <c r="LBV254" s="79">
        <f>LBV252*LBU254</f>
        <v>3.3220000000000001</v>
      </c>
      <c r="LBW254" s="83"/>
      <c r="LBX254" s="83"/>
      <c r="LBY254" s="83"/>
      <c r="LBZ254" s="84"/>
      <c r="LCA254" s="85">
        <v>3.2</v>
      </c>
      <c r="LCB254" s="85">
        <f>LBV254*LCA254</f>
        <v>10.630400000000002</v>
      </c>
      <c r="LCC254" s="80">
        <f>LBX254+LBZ254+LCB254</f>
        <v>10.630400000000002</v>
      </c>
      <c r="LLM254" s="52"/>
      <c r="LLN254" s="18"/>
      <c r="LLO254" s="67" t="s">
        <v>16</v>
      </c>
      <c r="LLP254" s="68" t="s">
        <v>17</v>
      </c>
      <c r="LLQ254" s="82">
        <v>0.151</v>
      </c>
      <c r="LLR254" s="79">
        <f>LLR252*LLQ254</f>
        <v>3.3220000000000001</v>
      </c>
      <c r="LLS254" s="83"/>
      <c r="LLT254" s="83"/>
      <c r="LLU254" s="83"/>
      <c r="LLV254" s="84"/>
      <c r="LLW254" s="85">
        <v>3.2</v>
      </c>
      <c r="LLX254" s="85">
        <f>LLR254*LLW254</f>
        <v>10.630400000000002</v>
      </c>
      <c r="LLY254" s="80">
        <f>LLT254+LLV254+LLX254</f>
        <v>10.630400000000002</v>
      </c>
      <c r="LVI254" s="52"/>
      <c r="LVJ254" s="18"/>
      <c r="LVK254" s="67" t="s">
        <v>16</v>
      </c>
      <c r="LVL254" s="68" t="s">
        <v>17</v>
      </c>
      <c r="LVM254" s="82">
        <v>0.151</v>
      </c>
      <c r="LVN254" s="79">
        <f>LVN252*LVM254</f>
        <v>3.3220000000000001</v>
      </c>
      <c r="LVO254" s="83"/>
      <c r="LVP254" s="83"/>
      <c r="LVQ254" s="83"/>
      <c r="LVR254" s="84"/>
      <c r="LVS254" s="85">
        <v>3.2</v>
      </c>
      <c r="LVT254" s="85">
        <f>LVN254*LVS254</f>
        <v>10.630400000000002</v>
      </c>
      <c r="LVU254" s="80">
        <f>LVP254+LVR254+LVT254</f>
        <v>10.630400000000002</v>
      </c>
      <c r="MFE254" s="52"/>
      <c r="MFF254" s="18"/>
      <c r="MFG254" s="67" t="s">
        <v>16</v>
      </c>
      <c r="MFH254" s="68" t="s">
        <v>17</v>
      </c>
      <c r="MFI254" s="82">
        <v>0.151</v>
      </c>
      <c r="MFJ254" s="79">
        <f>MFJ252*MFI254</f>
        <v>3.3220000000000001</v>
      </c>
      <c r="MFK254" s="83"/>
      <c r="MFL254" s="83"/>
      <c r="MFM254" s="83"/>
      <c r="MFN254" s="84"/>
      <c r="MFO254" s="85">
        <v>3.2</v>
      </c>
      <c r="MFP254" s="85">
        <f>MFJ254*MFO254</f>
        <v>10.630400000000002</v>
      </c>
      <c r="MFQ254" s="80">
        <f>MFL254+MFN254+MFP254</f>
        <v>10.630400000000002</v>
      </c>
      <c r="MPA254" s="52"/>
      <c r="MPB254" s="18"/>
      <c r="MPC254" s="67" t="s">
        <v>16</v>
      </c>
      <c r="MPD254" s="68" t="s">
        <v>17</v>
      </c>
      <c r="MPE254" s="82">
        <v>0.151</v>
      </c>
      <c r="MPF254" s="79">
        <f>MPF252*MPE254</f>
        <v>3.3220000000000001</v>
      </c>
      <c r="MPG254" s="83"/>
      <c r="MPH254" s="83"/>
      <c r="MPI254" s="83"/>
      <c r="MPJ254" s="84"/>
      <c r="MPK254" s="85">
        <v>3.2</v>
      </c>
      <c r="MPL254" s="85">
        <f>MPF254*MPK254</f>
        <v>10.630400000000002</v>
      </c>
      <c r="MPM254" s="80">
        <f>MPH254+MPJ254+MPL254</f>
        <v>10.630400000000002</v>
      </c>
      <c r="MYW254" s="52"/>
      <c r="MYX254" s="18"/>
      <c r="MYY254" s="67" t="s">
        <v>16</v>
      </c>
      <c r="MYZ254" s="68" t="s">
        <v>17</v>
      </c>
      <c r="MZA254" s="82">
        <v>0.151</v>
      </c>
      <c r="MZB254" s="79">
        <f>MZB252*MZA254</f>
        <v>3.3220000000000001</v>
      </c>
      <c r="MZC254" s="83"/>
      <c r="MZD254" s="83"/>
      <c r="MZE254" s="83"/>
      <c r="MZF254" s="84"/>
      <c r="MZG254" s="85">
        <v>3.2</v>
      </c>
      <c r="MZH254" s="85">
        <f>MZB254*MZG254</f>
        <v>10.630400000000002</v>
      </c>
      <c r="MZI254" s="80">
        <f>MZD254+MZF254+MZH254</f>
        <v>10.630400000000002</v>
      </c>
      <c r="NIS254" s="52"/>
      <c r="NIT254" s="18"/>
      <c r="NIU254" s="67" t="s">
        <v>16</v>
      </c>
      <c r="NIV254" s="68" t="s">
        <v>17</v>
      </c>
      <c r="NIW254" s="82">
        <v>0.151</v>
      </c>
      <c r="NIX254" s="79">
        <f>NIX252*NIW254</f>
        <v>3.3220000000000001</v>
      </c>
      <c r="NIY254" s="83"/>
      <c r="NIZ254" s="83"/>
      <c r="NJA254" s="83"/>
      <c r="NJB254" s="84"/>
      <c r="NJC254" s="85">
        <v>3.2</v>
      </c>
      <c r="NJD254" s="85">
        <f>NIX254*NJC254</f>
        <v>10.630400000000002</v>
      </c>
      <c r="NJE254" s="80">
        <f>NIZ254+NJB254+NJD254</f>
        <v>10.630400000000002</v>
      </c>
      <c r="NSO254" s="52"/>
      <c r="NSP254" s="18"/>
      <c r="NSQ254" s="67" t="s">
        <v>16</v>
      </c>
      <c r="NSR254" s="68" t="s">
        <v>17</v>
      </c>
      <c r="NSS254" s="82">
        <v>0.151</v>
      </c>
      <c r="NST254" s="79">
        <f>NST252*NSS254</f>
        <v>3.3220000000000001</v>
      </c>
      <c r="NSU254" s="83"/>
      <c r="NSV254" s="83"/>
      <c r="NSW254" s="83"/>
      <c r="NSX254" s="84"/>
      <c r="NSY254" s="85">
        <v>3.2</v>
      </c>
      <c r="NSZ254" s="85">
        <f>NST254*NSY254</f>
        <v>10.630400000000002</v>
      </c>
      <c r="NTA254" s="80">
        <f>NSV254+NSX254+NSZ254</f>
        <v>10.630400000000002</v>
      </c>
      <c r="OCK254" s="52"/>
      <c r="OCL254" s="18"/>
      <c r="OCM254" s="67" t="s">
        <v>16</v>
      </c>
      <c r="OCN254" s="68" t="s">
        <v>17</v>
      </c>
      <c r="OCO254" s="82">
        <v>0.151</v>
      </c>
      <c r="OCP254" s="79">
        <f>OCP252*OCO254</f>
        <v>3.3220000000000001</v>
      </c>
      <c r="OCQ254" s="83"/>
      <c r="OCR254" s="83"/>
      <c r="OCS254" s="83"/>
      <c r="OCT254" s="84"/>
      <c r="OCU254" s="85">
        <v>3.2</v>
      </c>
      <c r="OCV254" s="85">
        <f>OCP254*OCU254</f>
        <v>10.630400000000002</v>
      </c>
      <c r="OCW254" s="80">
        <f>OCR254+OCT254+OCV254</f>
        <v>10.630400000000002</v>
      </c>
      <c r="OMG254" s="52"/>
      <c r="OMH254" s="18"/>
      <c r="OMI254" s="67" t="s">
        <v>16</v>
      </c>
      <c r="OMJ254" s="68" t="s">
        <v>17</v>
      </c>
      <c r="OMK254" s="82">
        <v>0.151</v>
      </c>
      <c r="OML254" s="79">
        <f>OML252*OMK254</f>
        <v>3.3220000000000001</v>
      </c>
      <c r="OMM254" s="83"/>
      <c r="OMN254" s="83"/>
      <c r="OMO254" s="83"/>
      <c r="OMP254" s="84"/>
      <c r="OMQ254" s="85">
        <v>3.2</v>
      </c>
      <c r="OMR254" s="85">
        <f>OML254*OMQ254</f>
        <v>10.630400000000002</v>
      </c>
      <c r="OMS254" s="80">
        <f>OMN254+OMP254+OMR254</f>
        <v>10.630400000000002</v>
      </c>
      <c r="OWC254" s="52"/>
      <c r="OWD254" s="18"/>
      <c r="OWE254" s="67" t="s">
        <v>16</v>
      </c>
      <c r="OWF254" s="68" t="s">
        <v>17</v>
      </c>
      <c r="OWG254" s="82">
        <v>0.151</v>
      </c>
      <c r="OWH254" s="79">
        <f>OWH252*OWG254</f>
        <v>3.3220000000000001</v>
      </c>
      <c r="OWI254" s="83"/>
      <c r="OWJ254" s="83"/>
      <c r="OWK254" s="83"/>
      <c r="OWL254" s="84"/>
      <c r="OWM254" s="85">
        <v>3.2</v>
      </c>
      <c r="OWN254" s="85">
        <f>OWH254*OWM254</f>
        <v>10.630400000000002</v>
      </c>
      <c r="OWO254" s="80">
        <f>OWJ254+OWL254+OWN254</f>
        <v>10.630400000000002</v>
      </c>
      <c r="PFY254" s="52"/>
      <c r="PFZ254" s="18"/>
      <c r="PGA254" s="67" t="s">
        <v>16</v>
      </c>
      <c r="PGB254" s="68" t="s">
        <v>17</v>
      </c>
      <c r="PGC254" s="82">
        <v>0.151</v>
      </c>
      <c r="PGD254" s="79">
        <f>PGD252*PGC254</f>
        <v>3.3220000000000001</v>
      </c>
      <c r="PGE254" s="83"/>
      <c r="PGF254" s="83"/>
      <c r="PGG254" s="83"/>
      <c r="PGH254" s="84"/>
      <c r="PGI254" s="85">
        <v>3.2</v>
      </c>
      <c r="PGJ254" s="85">
        <f>PGD254*PGI254</f>
        <v>10.630400000000002</v>
      </c>
      <c r="PGK254" s="80">
        <f>PGF254+PGH254+PGJ254</f>
        <v>10.630400000000002</v>
      </c>
      <c r="PPU254" s="52"/>
      <c r="PPV254" s="18"/>
      <c r="PPW254" s="67" t="s">
        <v>16</v>
      </c>
      <c r="PPX254" s="68" t="s">
        <v>17</v>
      </c>
      <c r="PPY254" s="82">
        <v>0.151</v>
      </c>
      <c r="PPZ254" s="79">
        <f>PPZ252*PPY254</f>
        <v>3.3220000000000001</v>
      </c>
      <c r="PQA254" s="83"/>
      <c r="PQB254" s="83"/>
      <c r="PQC254" s="83"/>
      <c r="PQD254" s="84"/>
      <c r="PQE254" s="85">
        <v>3.2</v>
      </c>
      <c r="PQF254" s="85">
        <f>PPZ254*PQE254</f>
        <v>10.630400000000002</v>
      </c>
      <c r="PQG254" s="80">
        <f>PQB254+PQD254+PQF254</f>
        <v>10.630400000000002</v>
      </c>
      <c r="PZQ254" s="52"/>
      <c r="PZR254" s="18"/>
      <c r="PZS254" s="67" t="s">
        <v>16</v>
      </c>
      <c r="PZT254" s="68" t="s">
        <v>17</v>
      </c>
      <c r="PZU254" s="82">
        <v>0.151</v>
      </c>
      <c r="PZV254" s="79">
        <f>PZV252*PZU254</f>
        <v>3.3220000000000001</v>
      </c>
      <c r="PZW254" s="83"/>
      <c r="PZX254" s="83"/>
      <c r="PZY254" s="83"/>
      <c r="PZZ254" s="84"/>
      <c r="QAA254" s="85">
        <v>3.2</v>
      </c>
      <c r="QAB254" s="85">
        <f>PZV254*QAA254</f>
        <v>10.630400000000002</v>
      </c>
      <c r="QAC254" s="80">
        <f>PZX254+PZZ254+QAB254</f>
        <v>10.630400000000002</v>
      </c>
      <c r="QJM254" s="52"/>
      <c r="QJN254" s="18"/>
      <c r="QJO254" s="67" t="s">
        <v>16</v>
      </c>
      <c r="QJP254" s="68" t="s">
        <v>17</v>
      </c>
      <c r="QJQ254" s="82">
        <v>0.151</v>
      </c>
      <c r="QJR254" s="79">
        <f>QJR252*QJQ254</f>
        <v>3.3220000000000001</v>
      </c>
      <c r="QJS254" s="83"/>
      <c r="QJT254" s="83"/>
      <c r="QJU254" s="83"/>
      <c r="QJV254" s="84"/>
      <c r="QJW254" s="85">
        <v>3.2</v>
      </c>
      <c r="QJX254" s="85">
        <f>QJR254*QJW254</f>
        <v>10.630400000000002</v>
      </c>
      <c r="QJY254" s="80">
        <f>QJT254+QJV254+QJX254</f>
        <v>10.630400000000002</v>
      </c>
      <c r="QTI254" s="52"/>
      <c r="QTJ254" s="18"/>
      <c r="QTK254" s="67" t="s">
        <v>16</v>
      </c>
      <c r="QTL254" s="68" t="s">
        <v>17</v>
      </c>
      <c r="QTM254" s="82">
        <v>0.151</v>
      </c>
      <c r="QTN254" s="79">
        <f>QTN252*QTM254</f>
        <v>3.3220000000000001</v>
      </c>
      <c r="QTO254" s="83"/>
      <c r="QTP254" s="83"/>
      <c r="QTQ254" s="83"/>
      <c r="QTR254" s="84"/>
      <c r="QTS254" s="85">
        <v>3.2</v>
      </c>
      <c r="QTT254" s="85">
        <f>QTN254*QTS254</f>
        <v>10.630400000000002</v>
      </c>
      <c r="QTU254" s="80">
        <f>QTP254+QTR254+QTT254</f>
        <v>10.630400000000002</v>
      </c>
      <c r="RDE254" s="52"/>
      <c r="RDF254" s="18"/>
      <c r="RDG254" s="67" t="s">
        <v>16</v>
      </c>
      <c r="RDH254" s="68" t="s">
        <v>17</v>
      </c>
      <c r="RDI254" s="82">
        <v>0.151</v>
      </c>
      <c r="RDJ254" s="79">
        <f>RDJ252*RDI254</f>
        <v>3.3220000000000001</v>
      </c>
      <c r="RDK254" s="83"/>
      <c r="RDL254" s="83"/>
      <c r="RDM254" s="83"/>
      <c r="RDN254" s="84"/>
      <c r="RDO254" s="85">
        <v>3.2</v>
      </c>
      <c r="RDP254" s="85">
        <f>RDJ254*RDO254</f>
        <v>10.630400000000002</v>
      </c>
      <c r="RDQ254" s="80">
        <f>RDL254+RDN254+RDP254</f>
        <v>10.630400000000002</v>
      </c>
      <c r="RNA254" s="52"/>
      <c r="RNB254" s="18"/>
      <c r="RNC254" s="67" t="s">
        <v>16</v>
      </c>
      <c r="RND254" s="68" t="s">
        <v>17</v>
      </c>
      <c r="RNE254" s="82">
        <v>0.151</v>
      </c>
      <c r="RNF254" s="79">
        <f>RNF252*RNE254</f>
        <v>3.3220000000000001</v>
      </c>
      <c r="RNG254" s="83"/>
      <c r="RNH254" s="83"/>
      <c r="RNI254" s="83"/>
      <c r="RNJ254" s="84"/>
      <c r="RNK254" s="85">
        <v>3.2</v>
      </c>
      <c r="RNL254" s="85">
        <f>RNF254*RNK254</f>
        <v>10.630400000000002</v>
      </c>
      <c r="RNM254" s="80">
        <f>RNH254+RNJ254+RNL254</f>
        <v>10.630400000000002</v>
      </c>
      <c r="RWW254" s="52"/>
      <c r="RWX254" s="18"/>
      <c r="RWY254" s="67" t="s">
        <v>16</v>
      </c>
      <c r="RWZ254" s="68" t="s">
        <v>17</v>
      </c>
      <c r="RXA254" s="82">
        <v>0.151</v>
      </c>
      <c r="RXB254" s="79">
        <f>RXB252*RXA254</f>
        <v>3.3220000000000001</v>
      </c>
      <c r="RXC254" s="83"/>
      <c r="RXD254" s="83"/>
      <c r="RXE254" s="83"/>
      <c r="RXF254" s="84"/>
      <c r="RXG254" s="85">
        <v>3.2</v>
      </c>
      <c r="RXH254" s="85">
        <f>RXB254*RXG254</f>
        <v>10.630400000000002</v>
      </c>
      <c r="RXI254" s="80">
        <f>RXD254+RXF254+RXH254</f>
        <v>10.630400000000002</v>
      </c>
      <c r="SGS254" s="52"/>
      <c r="SGT254" s="18"/>
      <c r="SGU254" s="67" t="s">
        <v>16</v>
      </c>
      <c r="SGV254" s="68" t="s">
        <v>17</v>
      </c>
      <c r="SGW254" s="82">
        <v>0.151</v>
      </c>
      <c r="SGX254" s="79">
        <f>SGX252*SGW254</f>
        <v>3.3220000000000001</v>
      </c>
      <c r="SGY254" s="83"/>
      <c r="SGZ254" s="83"/>
      <c r="SHA254" s="83"/>
      <c r="SHB254" s="84"/>
      <c r="SHC254" s="85">
        <v>3.2</v>
      </c>
      <c r="SHD254" s="85">
        <f>SGX254*SHC254</f>
        <v>10.630400000000002</v>
      </c>
      <c r="SHE254" s="80">
        <f>SGZ254+SHB254+SHD254</f>
        <v>10.630400000000002</v>
      </c>
      <c r="SQO254" s="52"/>
      <c r="SQP254" s="18"/>
      <c r="SQQ254" s="67" t="s">
        <v>16</v>
      </c>
      <c r="SQR254" s="68" t="s">
        <v>17</v>
      </c>
      <c r="SQS254" s="82">
        <v>0.151</v>
      </c>
      <c r="SQT254" s="79">
        <f>SQT252*SQS254</f>
        <v>3.3220000000000001</v>
      </c>
      <c r="SQU254" s="83"/>
      <c r="SQV254" s="83"/>
      <c r="SQW254" s="83"/>
      <c r="SQX254" s="84"/>
      <c r="SQY254" s="85">
        <v>3.2</v>
      </c>
      <c r="SQZ254" s="85">
        <f>SQT254*SQY254</f>
        <v>10.630400000000002</v>
      </c>
      <c r="SRA254" s="80">
        <f>SQV254+SQX254+SQZ254</f>
        <v>10.630400000000002</v>
      </c>
      <c r="TAK254" s="52"/>
      <c r="TAL254" s="18"/>
      <c r="TAM254" s="67" t="s">
        <v>16</v>
      </c>
      <c r="TAN254" s="68" t="s">
        <v>17</v>
      </c>
      <c r="TAO254" s="82">
        <v>0.151</v>
      </c>
      <c r="TAP254" s="79">
        <f>TAP252*TAO254</f>
        <v>3.3220000000000001</v>
      </c>
      <c r="TAQ254" s="83"/>
      <c r="TAR254" s="83"/>
      <c r="TAS254" s="83"/>
      <c r="TAT254" s="84"/>
      <c r="TAU254" s="85">
        <v>3.2</v>
      </c>
      <c r="TAV254" s="85">
        <f>TAP254*TAU254</f>
        <v>10.630400000000002</v>
      </c>
      <c r="TAW254" s="80">
        <f>TAR254+TAT254+TAV254</f>
        <v>10.630400000000002</v>
      </c>
      <c r="TKG254" s="52"/>
      <c r="TKH254" s="18"/>
      <c r="TKI254" s="67" t="s">
        <v>16</v>
      </c>
      <c r="TKJ254" s="68" t="s">
        <v>17</v>
      </c>
      <c r="TKK254" s="82">
        <v>0.151</v>
      </c>
      <c r="TKL254" s="79">
        <f>TKL252*TKK254</f>
        <v>3.3220000000000001</v>
      </c>
      <c r="TKM254" s="83"/>
      <c r="TKN254" s="83"/>
      <c r="TKO254" s="83"/>
      <c r="TKP254" s="84"/>
      <c r="TKQ254" s="85">
        <v>3.2</v>
      </c>
      <c r="TKR254" s="85">
        <f>TKL254*TKQ254</f>
        <v>10.630400000000002</v>
      </c>
      <c r="TKS254" s="80">
        <f>TKN254+TKP254+TKR254</f>
        <v>10.630400000000002</v>
      </c>
      <c r="TUC254" s="52"/>
      <c r="TUD254" s="18"/>
      <c r="TUE254" s="67" t="s">
        <v>16</v>
      </c>
      <c r="TUF254" s="68" t="s">
        <v>17</v>
      </c>
      <c r="TUG254" s="82">
        <v>0.151</v>
      </c>
      <c r="TUH254" s="79">
        <f>TUH252*TUG254</f>
        <v>3.3220000000000001</v>
      </c>
      <c r="TUI254" s="83"/>
      <c r="TUJ254" s="83"/>
      <c r="TUK254" s="83"/>
      <c r="TUL254" s="84"/>
      <c r="TUM254" s="85">
        <v>3.2</v>
      </c>
      <c r="TUN254" s="85">
        <f>TUH254*TUM254</f>
        <v>10.630400000000002</v>
      </c>
      <c r="TUO254" s="80">
        <f>TUJ254+TUL254+TUN254</f>
        <v>10.630400000000002</v>
      </c>
      <c r="UDY254" s="52"/>
      <c r="UDZ254" s="18"/>
      <c r="UEA254" s="67" t="s">
        <v>16</v>
      </c>
      <c r="UEB254" s="68" t="s">
        <v>17</v>
      </c>
      <c r="UEC254" s="82">
        <v>0.151</v>
      </c>
      <c r="UED254" s="79">
        <f>UED252*UEC254</f>
        <v>3.3220000000000001</v>
      </c>
      <c r="UEE254" s="83"/>
      <c r="UEF254" s="83"/>
      <c r="UEG254" s="83"/>
      <c r="UEH254" s="84"/>
      <c r="UEI254" s="85">
        <v>3.2</v>
      </c>
      <c r="UEJ254" s="85">
        <f>UED254*UEI254</f>
        <v>10.630400000000002</v>
      </c>
      <c r="UEK254" s="80">
        <f>UEF254+UEH254+UEJ254</f>
        <v>10.630400000000002</v>
      </c>
      <c r="UNU254" s="52"/>
      <c r="UNV254" s="18"/>
      <c r="UNW254" s="67" t="s">
        <v>16</v>
      </c>
      <c r="UNX254" s="68" t="s">
        <v>17</v>
      </c>
      <c r="UNY254" s="82">
        <v>0.151</v>
      </c>
      <c r="UNZ254" s="79">
        <f>UNZ252*UNY254</f>
        <v>3.3220000000000001</v>
      </c>
      <c r="UOA254" s="83"/>
      <c r="UOB254" s="83"/>
      <c r="UOC254" s="83"/>
      <c r="UOD254" s="84"/>
      <c r="UOE254" s="85">
        <v>3.2</v>
      </c>
      <c r="UOF254" s="85">
        <f>UNZ254*UOE254</f>
        <v>10.630400000000002</v>
      </c>
      <c r="UOG254" s="80">
        <f>UOB254+UOD254+UOF254</f>
        <v>10.630400000000002</v>
      </c>
      <c r="UXQ254" s="52"/>
      <c r="UXR254" s="18"/>
      <c r="UXS254" s="67" t="s">
        <v>16</v>
      </c>
      <c r="UXT254" s="68" t="s">
        <v>17</v>
      </c>
      <c r="UXU254" s="82">
        <v>0.151</v>
      </c>
      <c r="UXV254" s="79">
        <f>UXV252*UXU254</f>
        <v>3.3220000000000001</v>
      </c>
      <c r="UXW254" s="83"/>
      <c r="UXX254" s="83"/>
      <c r="UXY254" s="83"/>
      <c r="UXZ254" s="84"/>
      <c r="UYA254" s="85">
        <v>3.2</v>
      </c>
      <c r="UYB254" s="85">
        <f>UXV254*UYA254</f>
        <v>10.630400000000002</v>
      </c>
      <c r="UYC254" s="80">
        <f>UXX254+UXZ254+UYB254</f>
        <v>10.630400000000002</v>
      </c>
      <c r="VHM254" s="52"/>
      <c r="VHN254" s="18"/>
      <c r="VHO254" s="67" t="s">
        <v>16</v>
      </c>
      <c r="VHP254" s="68" t="s">
        <v>17</v>
      </c>
      <c r="VHQ254" s="82">
        <v>0.151</v>
      </c>
      <c r="VHR254" s="79">
        <f>VHR252*VHQ254</f>
        <v>3.3220000000000001</v>
      </c>
      <c r="VHS254" s="83"/>
      <c r="VHT254" s="83"/>
      <c r="VHU254" s="83"/>
      <c r="VHV254" s="84"/>
      <c r="VHW254" s="85">
        <v>3.2</v>
      </c>
      <c r="VHX254" s="85">
        <f>VHR254*VHW254</f>
        <v>10.630400000000002</v>
      </c>
      <c r="VHY254" s="80">
        <f>VHT254+VHV254+VHX254</f>
        <v>10.630400000000002</v>
      </c>
      <c r="VRI254" s="52"/>
      <c r="VRJ254" s="18"/>
      <c r="VRK254" s="67" t="s">
        <v>16</v>
      </c>
      <c r="VRL254" s="68" t="s">
        <v>17</v>
      </c>
      <c r="VRM254" s="82">
        <v>0.151</v>
      </c>
      <c r="VRN254" s="79">
        <f>VRN252*VRM254</f>
        <v>3.3220000000000001</v>
      </c>
      <c r="VRO254" s="83"/>
      <c r="VRP254" s="83"/>
      <c r="VRQ254" s="83"/>
      <c r="VRR254" s="84"/>
      <c r="VRS254" s="85">
        <v>3.2</v>
      </c>
      <c r="VRT254" s="85">
        <f>VRN254*VRS254</f>
        <v>10.630400000000002</v>
      </c>
      <c r="VRU254" s="80">
        <f>VRP254+VRR254+VRT254</f>
        <v>10.630400000000002</v>
      </c>
      <c r="WBE254" s="52"/>
      <c r="WBF254" s="18"/>
      <c r="WBG254" s="67" t="s">
        <v>16</v>
      </c>
      <c r="WBH254" s="68" t="s">
        <v>17</v>
      </c>
      <c r="WBI254" s="82">
        <v>0.151</v>
      </c>
      <c r="WBJ254" s="79">
        <f>WBJ252*WBI254</f>
        <v>3.3220000000000001</v>
      </c>
      <c r="WBK254" s="83"/>
      <c r="WBL254" s="83"/>
      <c r="WBM254" s="83"/>
      <c r="WBN254" s="84"/>
      <c r="WBO254" s="85">
        <v>3.2</v>
      </c>
      <c r="WBP254" s="85">
        <f>WBJ254*WBO254</f>
        <v>10.630400000000002</v>
      </c>
      <c r="WBQ254" s="80">
        <f>WBL254+WBN254+WBP254</f>
        <v>10.630400000000002</v>
      </c>
      <c r="WLA254" s="52"/>
      <c r="WLB254" s="18"/>
      <c r="WLC254" s="67" t="s">
        <v>16</v>
      </c>
      <c r="WLD254" s="68" t="s">
        <v>17</v>
      </c>
      <c r="WLE254" s="82">
        <v>0.151</v>
      </c>
      <c r="WLF254" s="79">
        <f>WLF252*WLE254</f>
        <v>3.3220000000000001</v>
      </c>
      <c r="WLG254" s="83"/>
      <c r="WLH254" s="83"/>
      <c r="WLI254" s="83"/>
      <c r="WLJ254" s="84"/>
      <c r="WLK254" s="85">
        <v>3.2</v>
      </c>
      <c r="WLL254" s="85">
        <f>WLF254*WLK254</f>
        <v>10.630400000000002</v>
      </c>
      <c r="WLM254" s="80">
        <f>WLH254+WLJ254+WLL254</f>
        <v>10.630400000000002</v>
      </c>
      <c r="WUW254" s="52"/>
      <c r="WUX254" s="18"/>
      <c r="WUY254" s="67" t="s">
        <v>16</v>
      </c>
      <c r="WUZ254" s="68" t="s">
        <v>17</v>
      </c>
      <c r="WVA254" s="82">
        <v>0.151</v>
      </c>
      <c r="WVB254" s="79">
        <f>WVB252*WVA254</f>
        <v>3.3220000000000001</v>
      </c>
      <c r="WVC254" s="83"/>
      <c r="WVD254" s="83"/>
      <c r="WVE254" s="83"/>
      <c r="WVF254" s="84"/>
      <c r="WVG254" s="85">
        <v>3.2</v>
      </c>
      <c r="WVH254" s="85">
        <f>WVB254*WVG254</f>
        <v>10.630400000000002</v>
      </c>
      <c r="WVI254" s="80">
        <f>WVD254+WVF254+WVH254</f>
        <v>10.630400000000002</v>
      </c>
    </row>
    <row r="255" spans="1:16129" s="48" customFormat="1" x14ac:dyDescent="0.25">
      <c r="A255" s="52"/>
      <c r="B255" s="18" t="s">
        <v>20</v>
      </c>
      <c r="C255" s="18"/>
      <c r="D255" s="43"/>
      <c r="E255" s="43"/>
      <c r="F255" s="43"/>
      <c r="G255" s="43"/>
      <c r="H255" s="43"/>
      <c r="I255" s="43"/>
      <c r="J255" s="43"/>
      <c r="K255" s="96"/>
      <c r="L255" s="5" t="s">
        <v>123</v>
      </c>
      <c r="IK255" s="52"/>
      <c r="IL255" s="18"/>
      <c r="IM255" s="18" t="s">
        <v>20</v>
      </c>
      <c r="IN255" s="18"/>
      <c r="IO255" s="18"/>
      <c r="IP255" s="79"/>
      <c r="IQ255" s="18"/>
      <c r="IR255" s="79"/>
      <c r="IS255" s="18"/>
      <c r="IT255" s="79"/>
      <c r="IU255" s="18"/>
      <c r="IV255" s="79"/>
      <c r="IW255" s="80"/>
      <c r="SG255" s="52"/>
      <c r="SH255" s="18"/>
      <c r="SI255" s="18" t="s">
        <v>20</v>
      </c>
      <c r="SJ255" s="18"/>
      <c r="SK255" s="18"/>
      <c r="SL255" s="79"/>
      <c r="SM255" s="18"/>
      <c r="SN255" s="79"/>
      <c r="SO255" s="18"/>
      <c r="SP255" s="79"/>
      <c r="SQ255" s="18"/>
      <c r="SR255" s="79"/>
      <c r="SS255" s="80"/>
      <c r="ACC255" s="52"/>
      <c r="ACD255" s="18"/>
      <c r="ACE255" s="18" t="s">
        <v>20</v>
      </c>
      <c r="ACF255" s="18"/>
      <c r="ACG255" s="18"/>
      <c r="ACH255" s="79"/>
      <c r="ACI255" s="18"/>
      <c r="ACJ255" s="79"/>
      <c r="ACK255" s="18"/>
      <c r="ACL255" s="79"/>
      <c r="ACM255" s="18"/>
      <c r="ACN255" s="79"/>
      <c r="ACO255" s="80"/>
      <c r="ALY255" s="52"/>
      <c r="ALZ255" s="18"/>
      <c r="AMA255" s="18" t="s">
        <v>20</v>
      </c>
      <c r="AMB255" s="18"/>
      <c r="AMC255" s="18"/>
      <c r="AMD255" s="79"/>
      <c r="AME255" s="18"/>
      <c r="AMF255" s="79"/>
      <c r="AMG255" s="18"/>
      <c r="AMH255" s="79"/>
      <c r="AMI255" s="18"/>
      <c r="AMJ255" s="79"/>
      <c r="AMK255" s="80"/>
      <c r="AVU255" s="52"/>
      <c r="AVV255" s="18"/>
      <c r="AVW255" s="18" t="s">
        <v>20</v>
      </c>
      <c r="AVX255" s="18"/>
      <c r="AVY255" s="18"/>
      <c r="AVZ255" s="79"/>
      <c r="AWA255" s="18"/>
      <c r="AWB255" s="79"/>
      <c r="AWC255" s="18"/>
      <c r="AWD255" s="79"/>
      <c r="AWE255" s="18"/>
      <c r="AWF255" s="79"/>
      <c r="AWG255" s="80"/>
      <c r="BFQ255" s="52"/>
      <c r="BFR255" s="18"/>
      <c r="BFS255" s="18" t="s">
        <v>20</v>
      </c>
      <c r="BFT255" s="18"/>
      <c r="BFU255" s="18"/>
      <c r="BFV255" s="79"/>
      <c r="BFW255" s="18"/>
      <c r="BFX255" s="79"/>
      <c r="BFY255" s="18"/>
      <c r="BFZ255" s="79"/>
      <c r="BGA255" s="18"/>
      <c r="BGB255" s="79"/>
      <c r="BGC255" s="80"/>
      <c r="BPM255" s="52"/>
      <c r="BPN255" s="18"/>
      <c r="BPO255" s="18" t="s">
        <v>20</v>
      </c>
      <c r="BPP255" s="18"/>
      <c r="BPQ255" s="18"/>
      <c r="BPR255" s="79"/>
      <c r="BPS255" s="18"/>
      <c r="BPT255" s="79"/>
      <c r="BPU255" s="18"/>
      <c r="BPV255" s="79"/>
      <c r="BPW255" s="18"/>
      <c r="BPX255" s="79"/>
      <c r="BPY255" s="80"/>
      <c r="BZI255" s="52"/>
      <c r="BZJ255" s="18"/>
      <c r="BZK255" s="18" t="s">
        <v>20</v>
      </c>
      <c r="BZL255" s="18"/>
      <c r="BZM255" s="18"/>
      <c r="BZN255" s="79"/>
      <c r="BZO255" s="18"/>
      <c r="BZP255" s="79"/>
      <c r="BZQ255" s="18"/>
      <c r="BZR255" s="79"/>
      <c r="BZS255" s="18"/>
      <c r="BZT255" s="79"/>
      <c r="BZU255" s="80"/>
      <c r="CJE255" s="52"/>
      <c r="CJF255" s="18"/>
      <c r="CJG255" s="18" t="s">
        <v>20</v>
      </c>
      <c r="CJH255" s="18"/>
      <c r="CJI255" s="18"/>
      <c r="CJJ255" s="79"/>
      <c r="CJK255" s="18"/>
      <c r="CJL255" s="79"/>
      <c r="CJM255" s="18"/>
      <c r="CJN255" s="79"/>
      <c r="CJO255" s="18"/>
      <c r="CJP255" s="79"/>
      <c r="CJQ255" s="80"/>
      <c r="CTA255" s="52"/>
      <c r="CTB255" s="18"/>
      <c r="CTC255" s="18" t="s">
        <v>20</v>
      </c>
      <c r="CTD255" s="18"/>
      <c r="CTE255" s="18"/>
      <c r="CTF255" s="79"/>
      <c r="CTG255" s="18"/>
      <c r="CTH255" s="79"/>
      <c r="CTI255" s="18"/>
      <c r="CTJ255" s="79"/>
      <c r="CTK255" s="18"/>
      <c r="CTL255" s="79"/>
      <c r="CTM255" s="80"/>
      <c r="DCW255" s="52"/>
      <c r="DCX255" s="18"/>
      <c r="DCY255" s="18" t="s">
        <v>20</v>
      </c>
      <c r="DCZ255" s="18"/>
      <c r="DDA255" s="18"/>
      <c r="DDB255" s="79"/>
      <c r="DDC255" s="18"/>
      <c r="DDD255" s="79"/>
      <c r="DDE255" s="18"/>
      <c r="DDF255" s="79"/>
      <c r="DDG255" s="18"/>
      <c r="DDH255" s="79"/>
      <c r="DDI255" s="80"/>
      <c r="DMS255" s="52"/>
      <c r="DMT255" s="18"/>
      <c r="DMU255" s="18" t="s">
        <v>20</v>
      </c>
      <c r="DMV255" s="18"/>
      <c r="DMW255" s="18"/>
      <c r="DMX255" s="79"/>
      <c r="DMY255" s="18"/>
      <c r="DMZ255" s="79"/>
      <c r="DNA255" s="18"/>
      <c r="DNB255" s="79"/>
      <c r="DNC255" s="18"/>
      <c r="DND255" s="79"/>
      <c r="DNE255" s="80"/>
      <c r="DWO255" s="52"/>
      <c r="DWP255" s="18"/>
      <c r="DWQ255" s="18" t="s">
        <v>20</v>
      </c>
      <c r="DWR255" s="18"/>
      <c r="DWS255" s="18"/>
      <c r="DWT255" s="79"/>
      <c r="DWU255" s="18"/>
      <c r="DWV255" s="79"/>
      <c r="DWW255" s="18"/>
      <c r="DWX255" s="79"/>
      <c r="DWY255" s="18"/>
      <c r="DWZ255" s="79"/>
      <c r="DXA255" s="80"/>
      <c r="EGK255" s="52"/>
      <c r="EGL255" s="18"/>
      <c r="EGM255" s="18" t="s">
        <v>20</v>
      </c>
      <c r="EGN255" s="18"/>
      <c r="EGO255" s="18"/>
      <c r="EGP255" s="79"/>
      <c r="EGQ255" s="18"/>
      <c r="EGR255" s="79"/>
      <c r="EGS255" s="18"/>
      <c r="EGT255" s="79"/>
      <c r="EGU255" s="18"/>
      <c r="EGV255" s="79"/>
      <c r="EGW255" s="80"/>
      <c r="EQG255" s="52"/>
      <c r="EQH255" s="18"/>
      <c r="EQI255" s="18" t="s">
        <v>20</v>
      </c>
      <c r="EQJ255" s="18"/>
      <c r="EQK255" s="18"/>
      <c r="EQL255" s="79"/>
      <c r="EQM255" s="18"/>
      <c r="EQN255" s="79"/>
      <c r="EQO255" s="18"/>
      <c r="EQP255" s="79"/>
      <c r="EQQ255" s="18"/>
      <c r="EQR255" s="79"/>
      <c r="EQS255" s="80"/>
      <c r="FAC255" s="52"/>
      <c r="FAD255" s="18"/>
      <c r="FAE255" s="18" t="s">
        <v>20</v>
      </c>
      <c r="FAF255" s="18"/>
      <c r="FAG255" s="18"/>
      <c r="FAH255" s="79"/>
      <c r="FAI255" s="18"/>
      <c r="FAJ255" s="79"/>
      <c r="FAK255" s="18"/>
      <c r="FAL255" s="79"/>
      <c r="FAM255" s="18"/>
      <c r="FAN255" s="79"/>
      <c r="FAO255" s="80"/>
      <c r="FJY255" s="52"/>
      <c r="FJZ255" s="18"/>
      <c r="FKA255" s="18" t="s">
        <v>20</v>
      </c>
      <c r="FKB255" s="18"/>
      <c r="FKC255" s="18"/>
      <c r="FKD255" s="79"/>
      <c r="FKE255" s="18"/>
      <c r="FKF255" s="79"/>
      <c r="FKG255" s="18"/>
      <c r="FKH255" s="79"/>
      <c r="FKI255" s="18"/>
      <c r="FKJ255" s="79"/>
      <c r="FKK255" s="80"/>
      <c r="FTU255" s="52"/>
      <c r="FTV255" s="18"/>
      <c r="FTW255" s="18" t="s">
        <v>20</v>
      </c>
      <c r="FTX255" s="18"/>
      <c r="FTY255" s="18"/>
      <c r="FTZ255" s="79"/>
      <c r="FUA255" s="18"/>
      <c r="FUB255" s="79"/>
      <c r="FUC255" s="18"/>
      <c r="FUD255" s="79"/>
      <c r="FUE255" s="18"/>
      <c r="FUF255" s="79"/>
      <c r="FUG255" s="80"/>
      <c r="GDQ255" s="52"/>
      <c r="GDR255" s="18"/>
      <c r="GDS255" s="18" t="s">
        <v>20</v>
      </c>
      <c r="GDT255" s="18"/>
      <c r="GDU255" s="18"/>
      <c r="GDV255" s="79"/>
      <c r="GDW255" s="18"/>
      <c r="GDX255" s="79"/>
      <c r="GDY255" s="18"/>
      <c r="GDZ255" s="79"/>
      <c r="GEA255" s="18"/>
      <c r="GEB255" s="79"/>
      <c r="GEC255" s="80"/>
      <c r="GNM255" s="52"/>
      <c r="GNN255" s="18"/>
      <c r="GNO255" s="18" t="s">
        <v>20</v>
      </c>
      <c r="GNP255" s="18"/>
      <c r="GNQ255" s="18"/>
      <c r="GNR255" s="79"/>
      <c r="GNS255" s="18"/>
      <c r="GNT255" s="79"/>
      <c r="GNU255" s="18"/>
      <c r="GNV255" s="79"/>
      <c r="GNW255" s="18"/>
      <c r="GNX255" s="79"/>
      <c r="GNY255" s="80"/>
      <c r="GXI255" s="52"/>
      <c r="GXJ255" s="18"/>
      <c r="GXK255" s="18" t="s">
        <v>20</v>
      </c>
      <c r="GXL255" s="18"/>
      <c r="GXM255" s="18"/>
      <c r="GXN255" s="79"/>
      <c r="GXO255" s="18"/>
      <c r="GXP255" s="79"/>
      <c r="GXQ255" s="18"/>
      <c r="GXR255" s="79"/>
      <c r="GXS255" s="18"/>
      <c r="GXT255" s="79"/>
      <c r="GXU255" s="80"/>
      <c r="HHE255" s="52"/>
      <c r="HHF255" s="18"/>
      <c r="HHG255" s="18" t="s">
        <v>20</v>
      </c>
      <c r="HHH255" s="18"/>
      <c r="HHI255" s="18"/>
      <c r="HHJ255" s="79"/>
      <c r="HHK255" s="18"/>
      <c r="HHL255" s="79"/>
      <c r="HHM255" s="18"/>
      <c r="HHN255" s="79"/>
      <c r="HHO255" s="18"/>
      <c r="HHP255" s="79"/>
      <c r="HHQ255" s="80"/>
      <c r="HRA255" s="52"/>
      <c r="HRB255" s="18"/>
      <c r="HRC255" s="18" t="s">
        <v>20</v>
      </c>
      <c r="HRD255" s="18"/>
      <c r="HRE255" s="18"/>
      <c r="HRF255" s="79"/>
      <c r="HRG255" s="18"/>
      <c r="HRH255" s="79"/>
      <c r="HRI255" s="18"/>
      <c r="HRJ255" s="79"/>
      <c r="HRK255" s="18"/>
      <c r="HRL255" s="79"/>
      <c r="HRM255" s="80"/>
      <c r="IAW255" s="52"/>
      <c r="IAX255" s="18"/>
      <c r="IAY255" s="18" t="s">
        <v>20</v>
      </c>
      <c r="IAZ255" s="18"/>
      <c r="IBA255" s="18"/>
      <c r="IBB255" s="79"/>
      <c r="IBC255" s="18"/>
      <c r="IBD255" s="79"/>
      <c r="IBE255" s="18"/>
      <c r="IBF255" s="79"/>
      <c r="IBG255" s="18"/>
      <c r="IBH255" s="79"/>
      <c r="IBI255" s="80"/>
      <c r="IKS255" s="52"/>
      <c r="IKT255" s="18"/>
      <c r="IKU255" s="18" t="s">
        <v>20</v>
      </c>
      <c r="IKV255" s="18"/>
      <c r="IKW255" s="18"/>
      <c r="IKX255" s="79"/>
      <c r="IKY255" s="18"/>
      <c r="IKZ255" s="79"/>
      <c r="ILA255" s="18"/>
      <c r="ILB255" s="79"/>
      <c r="ILC255" s="18"/>
      <c r="ILD255" s="79"/>
      <c r="ILE255" s="80"/>
      <c r="IUO255" s="52"/>
      <c r="IUP255" s="18"/>
      <c r="IUQ255" s="18" t="s">
        <v>20</v>
      </c>
      <c r="IUR255" s="18"/>
      <c r="IUS255" s="18"/>
      <c r="IUT255" s="79"/>
      <c r="IUU255" s="18"/>
      <c r="IUV255" s="79"/>
      <c r="IUW255" s="18"/>
      <c r="IUX255" s="79"/>
      <c r="IUY255" s="18"/>
      <c r="IUZ255" s="79"/>
      <c r="IVA255" s="80"/>
      <c r="JEK255" s="52"/>
      <c r="JEL255" s="18"/>
      <c r="JEM255" s="18" t="s">
        <v>20</v>
      </c>
      <c r="JEN255" s="18"/>
      <c r="JEO255" s="18"/>
      <c r="JEP255" s="79"/>
      <c r="JEQ255" s="18"/>
      <c r="JER255" s="79"/>
      <c r="JES255" s="18"/>
      <c r="JET255" s="79"/>
      <c r="JEU255" s="18"/>
      <c r="JEV255" s="79"/>
      <c r="JEW255" s="80"/>
      <c r="JOG255" s="52"/>
      <c r="JOH255" s="18"/>
      <c r="JOI255" s="18" t="s">
        <v>20</v>
      </c>
      <c r="JOJ255" s="18"/>
      <c r="JOK255" s="18"/>
      <c r="JOL255" s="79"/>
      <c r="JOM255" s="18"/>
      <c r="JON255" s="79"/>
      <c r="JOO255" s="18"/>
      <c r="JOP255" s="79"/>
      <c r="JOQ255" s="18"/>
      <c r="JOR255" s="79"/>
      <c r="JOS255" s="80"/>
      <c r="JYC255" s="52"/>
      <c r="JYD255" s="18"/>
      <c r="JYE255" s="18" t="s">
        <v>20</v>
      </c>
      <c r="JYF255" s="18"/>
      <c r="JYG255" s="18"/>
      <c r="JYH255" s="79"/>
      <c r="JYI255" s="18"/>
      <c r="JYJ255" s="79"/>
      <c r="JYK255" s="18"/>
      <c r="JYL255" s="79"/>
      <c r="JYM255" s="18"/>
      <c r="JYN255" s="79"/>
      <c r="JYO255" s="80"/>
      <c r="KHY255" s="52"/>
      <c r="KHZ255" s="18"/>
      <c r="KIA255" s="18" t="s">
        <v>20</v>
      </c>
      <c r="KIB255" s="18"/>
      <c r="KIC255" s="18"/>
      <c r="KID255" s="79"/>
      <c r="KIE255" s="18"/>
      <c r="KIF255" s="79"/>
      <c r="KIG255" s="18"/>
      <c r="KIH255" s="79"/>
      <c r="KII255" s="18"/>
      <c r="KIJ255" s="79"/>
      <c r="KIK255" s="80"/>
      <c r="KRU255" s="52"/>
      <c r="KRV255" s="18"/>
      <c r="KRW255" s="18" t="s">
        <v>20</v>
      </c>
      <c r="KRX255" s="18"/>
      <c r="KRY255" s="18"/>
      <c r="KRZ255" s="79"/>
      <c r="KSA255" s="18"/>
      <c r="KSB255" s="79"/>
      <c r="KSC255" s="18"/>
      <c r="KSD255" s="79"/>
      <c r="KSE255" s="18"/>
      <c r="KSF255" s="79"/>
      <c r="KSG255" s="80"/>
      <c r="LBQ255" s="52"/>
      <c r="LBR255" s="18"/>
      <c r="LBS255" s="18" t="s">
        <v>20</v>
      </c>
      <c r="LBT255" s="18"/>
      <c r="LBU255" s="18"/>
      <c r="LBV255" s="79"/>
      <c r="LBW255" s="18"/>
      <c r="LBX255" s="79"/>
      <c r="LBY255" s="18"/>
      <c r="LBZ255" s="79"/>
      <c r="LCA255" s="18"/>
      <c r="LCB255" s="79"/>
      <c r="LCC255" s="80"/>
      <c r="LLM255" s="52"/>
      <c r="LLN255" s="18"/>
      <c r="LLO255" s="18" t="s">
        <v>20</v>
      </c>
      <c r="LLP255" s="18"/>
      <c r="LLQ255" s="18"/>
      <c r="LLR255" s="79"/>
      <c r="LLS255" s="18"/>
      <c r="LLT255" s="79"/>
      <c r="LLU255" s="18"/>
      <c r="LLV255" s="79"/>
      <c r="LLW255" s="18"/>
      <c r="LLX255" s="79"/>
      <c r="LLY255" s="80"/>
      <c r="LVI255" s="52"/>
      <c r="LVJ255" s="18"/>
      <c r="LVK255" s="18" t="s">
        <v>20</v>
      </c>
      <c r="LVL255" s="18"/>
      <c r="LVM255" s="18"/>
      <c r="LVN255" s="79"/>
      <c r="LVO255" s="18"/>
      <c r="LVP255" s="79"/>
      <c r="LVQ255" s="18"/>
      <c r="LVR255" s="79"/>
      <c r="LVS255" s="18"/>
      <c r="LVT255" s="79"/>
      <c r="LVU255" s="80"/>
      <c r="MFE255" s="52"/>
      <c r="MFF255" s="18"/>
      <c r="MFG255" s="18" t="s">
        <v>20</v>
      </c>
      <c r="MFH255" s="18"/>
      <c r="MFI255" s="18"/>
      <c r="MFJ255" s="79"/>
      <c r="MFK255" s="18"/>
      <c r="MFL255" s="79"/>
      <c r="MFM255" s="18"/>
      <c r="MFN255" s="79"/>
      <c r="MFO255" s="18"/>
      <c r="MFP255" s="79"/>
      <c r="MFQ255" s="80"/>
      <c r="MPA255" s="52"/>
      <c r="MPB255" s="18"/>
      <c r="MPC255" s="18" t="s">
        <v>20</v>
      </c>
      <c r="MPD255" s="18"/>
      <c r="MPE255" s="18"/>
      <c r="MPF255" s="79"/>
      <c r="MPG255" s="18"/>
      <c r="MPH255" s="79"/>
      <c r="MPI255" s="18"/>
      <c r="MPJ255" s="79"/>
      <c r="MPK255" s="18"/>
      <c r="MPL255" s="79"/>
      <c r="MPM255" s="80"/>
      <c r="MYW255" s="52"/>
      <c r="MYX255" s="18"/>
      <c r="MYY255" s="18" t="s">
        <v>20</v>
      </c>
      <c r="MYZ255" s="18"/>
      <c r="MZA255" s="18"/>
      <c r="MZB255" s="79"/>
      <c r="MZC255" s="18"/>
      <c r="MZD255" s="79"/>
      <c r="MZE255" s="18"/>
      <c r="MZF255" s="79"/>
      <c r="MZG255" s="18"/>
      <c r="MZH255" s="79"/>
      <c r="MZI255" s="80"/>
      <c r="NIS255" s="52"/>
      <c r="NIT255" s="18"/>
      <c r="NIU255" s="18" t="s">
        <v>20</v>
      </c>
      <c r="NIV255" s="18"/>
      <c r="NIW255" s="18"/>
      <c r="NIX255" s="79"/>
      <c r="NIY255" s="18"/>
      <c r="NIZ255" s="79"/>
      <c r="NJA255" s="18"/>
      <c r="NJB255" s="79"/>
      <c r="NJC255" s="18"/>
      <c r="NJD255" s="79"/>
      <c r="NJE255" s="80"/>
      <c r="NSO255" s="52"/>
      <c r="NSP255" s="18"/>
      <c r="NSQ255" s="18" t="s">
        <v>20</v>
      </c>
      <c r="NSR255" s="18"/>
      <c r="NSS255" s="18"/>
      <c r="NST255" s="79"/>
      <c r="NSU255" s="18"/>
      <c r="NSV255" s="79"/>
      <c r="NSW255" s="18"/>
      <c r="NSX255" s="79"/>
      <c r="NSY255" s="18"/>
      <c r="NSZ255" s="79"/>
      <c r="NTA255" s="80"/>
      <c r="OCK255" s="52"/>
      <c r="OCL255" s="18"/>
      <c r="OCM255" s="18" t="s">
        <v>20</v>
      </c>
      <c r="OCN255" s="18"/>
      <c r="OCO255" s="18"/>
      <c r="OCP255" s="79"/>
      <c r="OCQ255" s="18"/>
      <c r="OCR255" s="79"/>
      <c r="OCS255" s="18"/>
      <c r="OCT255" s="79"/>
      <c r="OCU255" s="18"/>
      <c r="OCV255" s="79"/>
      <c r="OCW255" s="80"/>
      <c r="OMG255" s="52"/>
      <c r="OMH255" s="18"/>
      <c r="OMI255" s="18" t="s">
        <v>20</v>
      </c>
      <c r="OMJ255" s="18"/>
      <c r="OMK255" s="18"/>
      <c r="OML255" s="79"/>
      <c r="OMM255" s="18"/>
      <c r="OMN255" s="79"/>
      <c r="OMO255" s="18"/>
      <c r="OMP255" s="79"/>
      <c r="OMQ255" s="18"/>
      <c r="OMR255" s="79"/>
      <c r="OMS255" s="80"/>
      <c r="OWC255" s="52"/>
      <c r="OWD255" s="18"/>
      <c r="OWE255" s="18" t="s">
        <v>20</v>
      </c>
      <c r="OWF255" s="18"/>
      <c r="OWG255" s="18"/>
      <c r="OWH255" s="79"/>
      <c r="OWI255" s="18"/>
      <c r="OWJ255" s="79"/>
      <c r="OWK255" s="18"/>
      <c r="OWL255" s="79"/>
      <c r="OWM255" s="18"/>
      <c r="OWN255" s="79"/>
      <c r="OWO255" s="80"/>
      <c r="PFY255" s="52"/>
      <c r="PFZ255" s="18"/>
      <c r="PGA255" s="18" t="s">
        <v>20</v>
      </c>
      <c r="PGB255" s="18"/>
      <c r="PGC255" s="18"/>
      <c r="PGD255" s="79"/>
      <c r="PGE255" s="18"/>
      <c r="PGF255" s="79"/>
      <c r="PGG255" s="18"/>
      <c r="PGH255" s="79"/>
      <c r="PGI255" s="18"/>
      <c r="PGJ255" s="79"/>
      <c r="PGK255" s="80"/>
      <c r="PPU255" s="52"/>
      <c r="PPV255" s="18"/>
      <c r="PPW255" s="18" t="s">
        <v>20</v>
      </c>
      <c r="PPX255" s="18"/>
      <c r="PPY255" s="18"/>
      <c r="PPZ255" s="79"/>
      <c r="PQA255" s="18"/>
      <c r="PQB255" s="79"/>
      <c r="PQC255" s="18"/>
      <c r="PQD255" s="79"/>
      <c r="PQE255" s="18"/>
      <c r="PQF255" s="79"/>
      <c r="PQG255" s="80"/>
      <c r="PZQ255" s="52"/>
      <c r="PZR255" s="18"/>
      <c r="PZS255" s="18" t="s">
        <v>20</v>
      </c>
      <c r="PZT255" s="18"/>
      <c r="PZU255" s="18"/>
      <c r="PZV255" s="79"/>
      <c r="PZW255" s="18"/>
      <c r="PZX255" s="79"/>
      <c r="PZY255" s="18"/>
      <c r="PZZ255" s="79"/>
      <c r="QAA255" s="18"/>
      <c r="QAB255" s="79"/>
      <c r="QAC255" s="80"/>
      <c r="QJM255" s="52"/>
      <c r="QJN255" s="18"/>
      <c r="QJO255" s="18" t="s">
        <v>20</v>
      </c>
      <c r="QJP255" s="18"/>
      <c r="QJQ255" s="18"/>
      <c r="QJR255" s="79"/>
      <c r="QJS255" s="18"/>
      <c r="QJT255" s="79"/>
      <c r="QJU255" s="18"/>
      <c r="QJV255" s="79"/>
      <c r="QJW255" s="18"/>
      <c r="QJX255" s="79"/>
      <c r="QJY255" s="80"/>
      <c r="QTI255" s="52"/>
      <c r="QTJ255" s="18"/>
      <c r="QTK255" s="18" t="s">
        <v>20</v>
      </c>
      <c r="QTL255" s="18"/>
      <c r="QTM255" s="18"/>
      <c r="QTN255" s="79"/>
      <c r="QTO255" s="18"/>
      <c r="QTP255" s="79"/>
      <c r="QTQ255" s="18"/>
      <c r="QTR255" s="79"/>
      <c r="QTS255" s="18"/>
      <c r="QTT255" s="79"/>
      <c r="QTU255" s="80"/>
      <c r="RDE255" s="52"/>
      <c r="RDF255" s="18"/>
      <c r="RDG255" s="18" t="s">
        <v>20</v>
      </c>
      <c r="RDH255" s="18"/>
      <c r="RDI255" s="18"/>
      <c r="RDJ255" s="79"/>
      <c r="RDK255" s="18"/>
      <c r="RDL255" s="79"/>
      <c r="RDM255" s="18"/>
      <c r="RDN255" s="79"/>
      <c r="RDO255" s="18"/>
      <c r="RDP255" s="79"/>
      <c r="RDQ255" s="80"/>
      <c r="RNA255" s="52"/>
      <c r="RNB255" s="18"/>
      <c r="RNC255" s="18" t="s">
        <v>20</v>
      </c>
      <c r="RND255" s="18"/>
      <c r="RNE255" s="18"/>
      <c r="RNF255" s="79"/>
      <c r="RNG255" s="18"/>
      <c r="RNH255" s="79"/>
      <c r="RNI255" s="18"/>
      <c r="RNJ255" s="79"/>
      <c r="RNK255" s="18"/>
      <c r="RNL255" s="79"/>
      <c r="RNM255" s="80"/>
      <c r="RWW255" s="52"/>
      <c r="RWX255" s="18"/>
      <c r="RWY255" s="18" t="s">
        <v>20</v>
      </c>
      <c r="RWZ255" s="18"/>
      <c r="RXA255" s="18"/>
      <c r="RXB255" s="79"/>
      <c r="RXC255" s="18"/>
      <c r="RXD255" s="79"/>
      <c r="RXE255" s="18"/>
      <c r="RXF255" s="79"/>
      <c r="RXG255" s="18"/>
      <c r="RXH255" s="79"/>
      <c r="RXI255" s="80"/>
      <c r="SGS255" s="52"/>
      <c r="SGT255" s="18"/>
      <c r="SGU255" s="18" t="s">
        <v>20</v>
      </c>
      <c r="SGV255" s="18"/>
      <c r="SGW255" s="18"/>
      <c r="SGX255" s="79"/>
      <c r="SGY255" s="18"/>
      <c r="SGZ255" s="79"/>
      <c r="SHA255" s="18"/>
      <c r="SHB255" s="79"/>
      <c r="SHC255" s="18"/>
      <c r="SHD255" s="79"/>
      <c r="SHE255" s="80"/>
      <c r="SQO255" s="52"/>
      <c r="SQP255" s="18"/>
      <c r="SQQ255" s="18" t="s">
        <v>20</v>
      </c>
      <c r="SQR255" s="18"/>
      <c r="SQS255" s="18"/>
      <c r="SQT255" s="79"/>
      <c r="SQU255" s="18"/>
      <c r="SQV255" s="79"/>
      <c r="SQW255" s="18"/>
      <c r="SQX255" s="79"/>
      <c r="SQY255" s="18"/>
      <c r="SQZ255" s="79"/>
      <c r="SRA255" s="80"/>
      <c r="TAK255" s="52"/>
      <c r="TAL255" s="18"/>
      <c r="TAM255" s="18" t="s">
        <v>20</v>
      </c>
      <c r="TAN255" s="18"/>
      <c r="TAO255" s="18"/>
      <c r="TAP255" s="79"/>
      <c r="TAQ255" s="18"/>
      <c r="TAR255" s="79"/>
      <c r="TAS255" s="18"/>
      <c r="TAT255" s="79"/>
      <c r="TAU255" s="18"/>
      <c r="TAV255" s="79"/>
      <c r="TAW255" s="80"/>
      <c r="TKG255" s="52"/>
      <c r="TKH255" s="18"/>
      <c r="TKI255" s="18" t="s">
        <v>20</v>
      </c>
      <c r="TKJ255" s="18"/>
      <c r="TKK255" s="18"/>
      <c r="TKL255" s="79"/>
      <c r="TKM255" s="18"/>
      <c r="TKN255" s="79"/>
      <c r="TKO255" s="18"/>
      <c r="TKP255" s="79"/>
      <c r="TKQ255" s="18"/>
      <c r="TKR255" s="79"/>
      <c r="TKS255" s="80"/>
      <c r="TUC255" s="52"/>
      <c r="TUD255" s="18"/>
      <c r="TUE255" s="18" t="s">
        <v>20</v>
      </c>
      <c r="TUF255" s="18"/>
      <c r="TUG255" s="18"/>
      <c r="TUH255" s="79"/>
      <c r="TUI255" s="18"/>
      <c r="TUJ255" s="79"/>
      <c r="TUK255" s="18"/>
      <c r="TUL255" s="79"/>
      <c r="TUM255" s="18"/>
      <c r="TUN255" s="79"/>
      <c r="TUO255" s="80"/>
      <c r="UDY255" s="52"/>
      <c r="UDZ255" s="18"/>
      <c r="UEA255" s="18" t="s">
        <v>20</v>
      </c>
      <c r="UEB255" s="18"/>
      <c r="UEC255" s="18"/>
      <c r="UED255" s="79"/>
      <c r="UEE255" s="18"/>
      <c r="UEF255" s="79"/>
      <c r="UEG255" s="18"/>
      <c r="UEH255" s="79"/>
      <c r="UEI255" s="18"/>
      <c r="UEJ255" s="79"/>
      <c r="UEK255" s="80"/>
      <c r="UNU255" s="52"/>
      <c r="UNV255" s="18"/>
      <c r="UNW255" s="18" t="s">
        <v>20</v>
      </c>
      <c r="UNX255" s="18"/>
      <c r="UNY255" s="18"/>
      <c r="UNZ255" s="79"/>
      <c r="UOA255" s="18"/>
      <c r="UOB255" s="79"/>
      <c r="UOC255" s="18"/>
      <c r="UOD255" s="79"/>
      <c r="UOE255" s="18"/>
      <c r="UOF255" s="79"/>
      <c r="UOG255" s="80"/>
      <c r="UXQ255" s="52"/>
      <c r="UXR255" s="18"/>
      <c r="UXS255" s="18" t="s">
        <v>20</v>
      </c>
      <c r="UXT255" s="18"/>
      <c r="UXU255" s="18"/>
      <c r="UXV255" s="79"/>
      <c r="UXW255" s="18"/>
      <c r="UXX255" s="79"/>
      <c r="UXY255" s="18"/>
      <c r="UXZ255" s="79"/>
      <c r="UYA255" s="18"/>
      <c r="UYB255" s="79"/>
      <c r="UYC255" s="80"/>
      <c r="VHM255" s="52"/>
      <c r="VHN255" s="18"/>
      <c r="VHO255" s="18" t="s">
        <v>20</v>
      </c>
      <c r="VHP255" s="18"/>
      <c r="VHQ255" s="18"/>
      <c r="VHR255" s="79"/>
      <c r="VHS255" s="18"/>
      <c r="VHT255" s="79"/>
      <c r="VHU255" s="18"/>
      <c r="VHV255" s="79"/>
      <c r="VHW255" s="18"/>
      <c r="VHX255" s="79"/>
      <c r="VHY255" s="80"/>
      <c r="VRI255" s="52"/>
      <c r="VRJ255" s="18"/>
      <c r="VRK255" s="18" t="s">
        <v>20</v>
      </c>
      <c r="VRL255" s="18"/>
      <c r="VRM255" s="18"/>
      <c r="VRN255" s="79"/>
      <c r="VRO255" s="18"/>
      <c r="VRP255" s="79"/>
      <c r="VRQ255" s="18"/>
      <c r="VRR255" s="79"/>
      <c r="VRS255" s="18"/>
      <c r="VRT255" s="79"/>
      <c r="VRU255" s="80"/>
      <c r="WBE255" s="52"/>
      <c r="WBF255" s="18"/>
      <c r="WBG255" s="18" t="s">
        <v>20</v>
      </c>
      <c r="WBH255" s="18"/>
      <c r="WBI255" s="18"/>
      <c r="WBJ255" s="79"/>
      <c r="WBK255" s="18"/>
      <c r="WBL255" s="79"/>
      <c r="WBM255" s="18"/>
      <c r="WBN255" s="79"/>
      <c r="WBO255" s="18"/>
      <c r="WBP255" s="79"/>
      <c r="WBQ255" s="80"/>
      <c r="WLA255" s="52"/>
      <c r="WLB255" s="18"/>
      <c r="WLC255" s="18" t="s">
        <v>20</v>
      </c>
      <c r="WLD255" s="18"/>
      <c r="WLE255" s="18"/>
      <c r="WLF255" s="79"/>
      <c r="WLG255" s="18"/>
      <c r="WLH255" s="79"/>
      <c r="WLI255" s="18"/>
      <c r="WLJ255" s="79"/>
      <c r="WLK255" s="18"/>
      <c r="WLL255" s="79"/>
      <c r="WLM255" s="80"/>
      <c r="WUW255" s="52"/>
      <c r="WUX255" s="18"/>
      <c r="WUY255" s="18" t="s">
        <v>20</v>
      </c>
      <c r="WUZ255" s="18"/>
      <c r="WVA255" s="18"/>
      <c r="WVB255" s="79"/>
      <c r="WVC255" s="18"/>
      <c r="WVD255" s="79"/>
      <c r="WVE255" s="18"/>
      <c r="WVF255" s="79"/>
      <c r="WVG255" s="18"/>
      <c r="WVH255" s="79"/>
      <c r="WVI255" s="80"/>
    </row>
    <row r="256" spans="1:16129" s="48" customFormat="1" x14ac:dyDescent="0.25">
      <c r="A256" s="52"/>
      <c r="B256" s="49" t="s">
        <v>68</v>
      </c>
      <c r="C256" s="18" t="s">
        <v>29</v>
      </c>
      <c r="D256" s="43">
        <v>2</v>
      </c>
      <c r="E256" s="43"/>
      <c r="F256" s="43"/>
      <c r="G256" s="43"/>
      <c r="H256" s="43"/>
      <c r="I256" s="43"/>
      <c r="J256" s="43"/>
      <c r="K256" s="96"/>
      <c r="L256" s="5" t="s">
        <v>128</v>
      </c>
      <c r="IK256" s="52"/>
      <c r="IL256" s="18" t="s">
        <v>69</v>
      </c>
      <c r="IM256" s="49" t="s">
        <v>70</v>
      </c>
      <c r="IN256" s="18" t="s">
        <v>29</v>
      </c>
      <c r="IO256" s="18"/>
      <c r="IP256" s="79">
        <f>IP252</f>
        <v>22</v>
      </c>
      <c r="IQ256" s="79">
        <f>42.5/1.18</f>
        <v>36.016949152542374</v>
      </c>
      <c r="IR256" s="79">
        <f>IP256*IQ256</f>
        <v>792.37288135593224</v>
      </c>
      <c r="IS256" s="18"/>
      <c r="IT256" s="79"/>
      <c r="IU256" s="18"/>
      <c r="IV256" s="79"/>
      <c r="IW256" s="80">
        <f>IR256+IT256+IV256</f>
        <v>792.37288135593224</v>
      </c>
      <c r="SG256" s="52"/>
      <c r="SH256" s="18" t="s">
        <v>69</v>
      </c>
      <c r="SI256" s="49" t="s">
        <v>70</v>
      </c>
      <c r="SJ256" s="18" t="s">
        <v>29</v>
      </c>
      <c r="SK256" s="18"/>
      <c r="SL256" s="79">
        <f>SL252</f>
        <v>22</v>
      </c>
      <c r="SM256" s="79">
        <f>42.5/1.18</f>
        <v>36.016949152542374</v>
      </c>
      <c r="SN256" s="79">
        <f>SL256*SM256</f>
        <v>792.37288135593224</v>
      </c>
      <c r="SO256" s="18"/>
      <c r="SP256" s="79"/>
      <c r="SQ256" s="18"/>
      <c r="SR256" s="79"/>
      <c r="SS256" s="80">
        <f>SN256+SP256+SR256</f>
        <v>792.37288135593224</v>
      </c>
      <c r="ACC256" s="52"/>
      <c r="ACD256" s="18" t="s">
        <v>69</v>
      </c>
      <c r="ACE256" s="49" t="s">
        <v>70</v>
      </c>
      <c r="ACF256" s="18" t="s">
        <v>29</v>
      </c>
      <c r="ACG256" s="18"/>
      <c r="ACH256" s="79">
        <f>ACH252</f>
        <v>22</v>
      </c>
      <c r="ACI256" s="79">
        <f>42.5/1.18</f>
        <v>36.016949152542374</v>
      </c>
      <c r="ACJ256" s="79">
        <f>ACH256*ACI256</f>
        <v>792.37288135593224</v>
      </c>
      <c r="ACK256" s="18"/>
      <c r="ACL256" s="79"/>
      <c r="ACM256" s="18"/>
      <c r="ACN256" s="79"/>
      <c r="ACO256" s="80">
        <f>ACJ256+ACL256+ACN256</f>
        <v>792.37288135593224</v>
      </c>
      <c r="ALY256" s="52"/>
      <c r="ALZ256" s="18" t="s">
        <v>69</v>
      </c>
      <c r="AMA256" s="49" t="s">
        <v>70</v>
      </c>
      <c r="AMB256" s="18" t="s">
        <v>29</v>
      </c>
      <c r="AMC256" s="18"/>
      <c r="AMD256" s="79">
        <f>AMD252</f>
        <v>22</v>
      </c>
      <c r="AME256" s="79">
        <f>42.5/1.18</f>
        <v>36.016949152542374</v>
      </c>
      <c r="AMF256" s="79">
        <f>AMD256*AME256</f>
        <v>792.37288135593224</v>
      </c>
      <c r="AMG256" s="18"/>
      <c r="AMH256" s="79"/>
      <c r="AMI256" s="18"/>
      <c r="AMJ256" s="79"/>
      <c r="AMK256" s="80">
        <f>AMF256+AMH256+AMJ256</f>
        <v>792.37288135593224</v>
      </c>
      <c r="AVU256" s="52"/>
      <c r="AVV256" s="18" t="s">
        <v>69</v>
      </c>
      <c r="AVW256" s="49" t="s">
        <v>70</v>
      </c>
      <c r="AVX256" s="18" t="s">
        <v>29</v>
      </c>
      <c r="AVY256" s="18"/>
      <c r="AVZ256" s="79">
        <f>AVZ252</f>
        <v>22</v>
      </c>
      <c r="AWA256" s="79">
        <f>42.5/1.18</f>
        <v>36.016949152542374</v>
      </c>
      <c r="AWB256" s="79">
        <f>AVZ256*AWA256</f>
        <v>792.37288135593224</v>
      </c>
      <c r="AWC256" s="18"/>
      <c r="AWD256" s="79"/>
      <c r="AWE256" s="18"/>
      <c r="AWF256" s="79"/>
      <c r="AWG256" s="80">
        <f>AWB256+AWD256+AWF256</f>
        <v>792.37288135593224</v>
      </c>
      <c r="BFQ256" s="52"/>
      <c r="BFR256" s="18" t="s">
        <v>69</v>
      </c>
      <c r="BFS256" s="49" t="s">
        <v>70</v>
      </c>
      <c r="BFT256" s="18" t="s">
        <v>29</v>
      </c>
      <c r="BFU256" s="18"/>
      <c r="BFV256" s="79">
        <f>BFV252</f>
        <v>22</v>
      </c>
      <c r="BFW256" s="79">
        <f>42.5/1.18</f>
        <v>36.016949152542374</v>
      </c>
      <c r="BFX256" s="79">
        <f>BFV256*BFW256</f>
        <v>792.37288135593224</v>
      </c>
      <c r="BFY256" s="18"/>
      <c r="BFZ256" s="79"/>
      <c r="BGA256" s="18"/>
      <c r="BGB256" s="79"/>
      <c r="BGC256" s="80">
        <f>BFX256+BFZ256+BGB256</f>
        <v>792.37288135593224</v>
      </c>
      <c r="BPM256" s="52"/>
      <c r="BPN256" s="18" t="s">
        <v>69</v>
      </c>
      <c r="BPO256" s="49" t="s">
        <v>70</v>
      </c>
      <c r="BPP256" s="18" t="s">
        <v>29</v>
      </c>
      <c r="BPQ256" s="18"/>
      <c r="BPR256" s="79">
        <f>BPR252</f>
        <v>22</v>
      </c>
      <c r="BPS256" s="79">
        <f>42.5/1.18</f>
        <v>36.016949152542374</v>
      </c>
      <c r="BPT256" s="79">
        <f>BPR256*BPS256</f>
        <v>792.37288135593224</v>
      </c>
      <c r="BPU256" s="18"/>
      <c r="BPV256" s="79"/>
      <c r="BPW256" s="18"/>
      <c r="BPX256" s="79"/>
      <c r="BPY256" s="80">
        <f>BPT256+BPV256+BPX256</f>
        <v>792.37288135593224</v>
      </c>
      <c r="BZI256" s="52"/>
      <c r="BZJ256" s="18" t="s">
        <v>69</v>
      </c>
      <c r="BZK256" s="49" t="s">
        <v>70</v>
      </c>
      <c r="BZL256" s="18" t="s">
        <v>29</v>
      </c>
      <c r="BZM256" s="18"/>
      <c r="BZN256" s="79">
        <f>BZN252</f>
        <v>22</v>
      </c>
      <c r="BZO256" s="79">
        <f>42.5/1.18</f>
        <v>36.016949152542374</v>
      </c>
      <c r="BZP256" s="79">
        <f>BZN256*BZO256</f>
        <v>792.37288135593224</v>
      </c>
      <c r="BZQ256" s="18"/>
      <c r="BZR256" s="79"/>
      <c r="BZS256" s="18"/>
      <c r="BZT256" s="79"/>
      <c r="BZU256" s="80">
        <f>BZP256+BZR256+BZT256</f>
        <v>792.37288135593224</v>
      </c>
      <c r="CJE256" s="52"/>
      <c r="CJF256" s="18" t="s">
        <v>69</v>
      </c>
      <c r="CJG256" s="49" t="s">
        <v>70</v>
      </c>
      <c r="CJH256" s="18" t="s">
        <v>29</v>
      </c>
      <c r="CJI256" s="18"/>
      <c r="CJJ256" s="79">
        <f>CJJ252</f>
        <v>22</v>
      </c>
      <c r="CJK256" s="79">
        <f>42.5/1.18</f>
        <v>36.016949152542374</v>
      </c>
      <c r="CJL256" s="79">
        <f>CJJ256*CJK256</f>
        <v>792.37288135593224</v>
      </c>
      <c r="CJM256" s="18"/>
      <c r="CJN256" s="79"/>
      <c r="CJO256" s="18"/>
      <c r="CJP256" s="79"/>
      <c r="CJQ256" s="80">
        <f>CJL256+CJN256+CJP256</f>
        <v>792.37288135593224</v>
      </c>
      <c r="CTA256" s="52"/>
      <c r="CTB256" s="18" t="s">
        <v>69</v>
      </c>
      <c r="CTC256" s="49" t="s">
        <v>70</v>
      </c>
      <c r="CTD256" s="18" t="s">
        <v>29</v>
      </c>
      <c r="CTE256" s="18"/>
      <c r="CTF256" s="79">
        <f>CTF252</f>
        <v>22</v>
      </c>
      <c r="CTG256" s="79">
        <f>42.5/1.18</f>
        <v>36.016949152542374</v>
      </c>
      <c r="CTH256" s="79">
        <f>CTF256*CTG256</f>
        <v>792.37288135593224</v>
      </c>
      <c r="CTI256" s="18"/>
      <c r="CTJ256" s="79"/>
      <c r="CTK256" s="18"/>
      <c r="CTL256" s="79"/>
      <c r="CTM256" s="80">
        <f>CTH256+CTJ256+CTL256</f>
        <v>792.37288135593224</v>
      </c>
      <c r="DCW256" s="52"/>
      <c r="DCX256" s="18" t="s">
        <v>69</v>
      </c>
      <c r="DCY256" s="49" t="s">
        <v>70</v>
      </c>
      <c r="DCZ256" s="18" t="s">
        <v>29</v>
      </c>
      <c r="DDA256" s="18"/>
      <c r="DDB256" s="79">
        <f>DDB252</f>
        <v>22</v>
      </c>
      <c r="DDC256" s="79">
        <f>42.5/1.18</f>
        <v>36.016949152542374</v>
      </c>
      <c r="DDD256" s="79">
        <f>DDB256*DDC256</f>
        <v>792.37288135593224</v>
      </c>
      <c r="DDE256" s="18"/>
      <c r="DDF256" s="79"/>
      <c r="DDG256" s="18"/>
      <c r="DDH256" s="79"/>
      <c r="DDI256" s="80">
        <f>DDD256+DDF256+DDH256</f>
        <v>792.37288135593224</v>
      </c>
      <c r="DMS256" s="52"/>
      <c r="DMT256" s="18" t="s">
        <v>69</v>
      </c>
      <c r="DMU256" s="49" t="s">
        <v>70</v>
      </c>
      <c r="DMV256" s="18" t="s">
        <v>29</v>
      </c>
      <c r="DMW256" s="18"/>
      <c r="DMX256" s="79">
        <f>DMX252</f>
        <v>22</v>
      </c>
      <c r="DMY256" s="79">
        <f>42.5/1.18</f>
        <v>36.016949152542374</v>
      </c>
      <c r="DMZ256" s="79">
        <f>DMX256*DMY256</f>
        <v>792.37288135593224</v>
      </c>
      <c r="DNA256" s="18"/>
      <c r="DNB256" s="79"/>
      <c r="DNC256" s="18"/>
      <c r="DND256" s="79"/>
      <c r="DNE256" s="80">
        <f>DMZ256+DNB256+DND256</f>
        <v>792.37288135593224</v>
      </c>
      <c r="DWO256" s="52"/>
      <c r="DWP256" s="18" t="s">
        <v>69</v>
      </c>
      <c r="DWQ256" s="49" t="s">
        <v>70</v>
      </c>
      <c r="DWR256" s="18" t="s">
        <v>29</v>
      </c>
      <c r="DWS256" s="18"/>
      <c r="DWT256" s="79">
        <f>DWT252</f>
        <v>22</v>
      </c>
      <c r="DWU256" s="79">
        <f>42.5/1.18</f>
        <v>36.016949152542374</v>
      </c>
      <c r="DWV256" s="79">
        <f>DWT256*DWU256</f>
        <v>792.37288135593224</v>
      </c>
      <c r="DWW256" s="18"/>
      <c r="DWX256" s="79"/>
      <c r="DWY256" s="18"/>
      <c r="DWZ256" s="79"/>
      <c r="DXA256" s="80">
        <f>DWV256+DWX256+DWZ256</f>
        <v>792.37288135593224</v>
      </c>
      <c r="EGK256" s="52"/>
      <c r="EGL256" s="18" t="s">
        <v>69</v>
      </c>
      <c r="EGM256" s="49" t="s">
        <v>70</v>
      </c>
      <c r="EGN256" s="18" t="s">
        <v>29</v>
      </c>
      <c r="EGO256" s="18"/>
      <c r="EGP256" s="79">
        <f>EGP252</f>
        <v>22</v>
      </c>
      <c r="EGQ256" s="79">
        <f>42.5/1.18</f>
        <v>36.016949152542374</v>
      </c>
      <c r="EGR256" s="79">
        <f>EGP256*EGQ256</f>
        <v>792.37288135593224</v>
      </c>
      <c r="EGS256" s="18"/>
      <c r="EGT256" s="79"/>
      <c r="EGU256" s="18"/>
      <c r="EGV256" s="79"/>
      <c r="EGW256" s="80">
        <f>EGR256+EGT256+EGV256</f>
        <v>792.37288135593224</v>
      </c>
      <c r="EQG256" s="52"/>
      <c r="EQH256" s="18" t="s">
        <v>69</v>
      </c>
      <c r="EQI256" s="49" t="s">
        <v>70</v>
      </c>
      <c r="EQJ256" s="18" t="s">
        <v>29</v>
      </c>
      <c r="EQK256" s="18"/>
      <c r="EQL256" s="79">
        <f>EQL252</f>
        <v>22</v>
      </c>
      <c r="EQM256" s="79">
        <f>42.5/1.18</f>
        <v>36.016949152542374</v>
      </c>
      <c r="EQN256" s="79">
        <f>EQL256*EQM256</f>
        <v>792.37288135593224</v>
      </c>
      <c r="EQO256" s="18"/>
      <c r="EQP256" s="79"/>
      <c r="EQQ256" s="18"/>
      <c r="EQR256" s="79"/>
      <c r="EQS256" s="80">
        <f>EQN256+EQP256+EQR256</f>
        <v>792.37288135593224</v>
      </c>
      <c r="FAC256" s="52"/>
      <c r="FAD256" s="18" t="s">
        <v>69</v>
      </c>
      <c r="FAE256" s="49" t="s">
        <v>70</v>
      </c>
      <c r="FAF256" s="18" t="s">
        <v>29</v>
      </c>
      <c r="FAG256" s="18"/>
      <c r="FAH256" s="79">
        <f>FAH252</f>
        <v>22</v>
      </c>
      <c r="FAI256" s="79">
        <f>42.5/1.18</f>
        <v>36.016949152542374</v>
      </c>
      <c r="FAJ256" s="79">
        <f>FAH256*FAI256</f>
        <v>792.37288135593224</v>
      </c>
      <c r="FAK256" s="18"/>
      <c r="FAL256" s="79"/>
      <c r="FAM256" s="18"/>
      <c r="FAN256" s="79"/>
      <c r="FAO256" s="80">
        <f>FAJ256+FAL256+FAN256</f>
        <v>792.37288135593224</v>
      </c>
      <c r="FJY256" s="52"/>
      <c r="FJZ256" s="18" t="s">
        <v>69</v>
      </c>
      <c r="FKA256" s="49" t="s">
        <v>70</v>
      </c>
      <c r="FKB256" s="18" t="s">
        <v>29</v>
      </c>
      <c r="FKC256" s="18"/>
      <c r="FKD256" s="79">
        <f>FKD252</f>
        <v>22</v>
      </c>
      <c r="FKE256" s="79">
        <f>42.5/1.18</f>
        <v>36.016949152542374</v>
      </c>
      <c r="FKF256" s="79">
        <f>FKD256*FKE256</f>
        <v>792.37288135593224</v>
      </c>
      <c r="FKG256" s="18"/>
      <c r="FKH256" s="79"/>
      <c r="FKI256" s="18"/>
      <c r="FKJ256" s="79"/>
      <c r="FKK256" s="80">
        <f>FKF256+FKH256+FKJ256</f>
        <v>792.37288135593224</v>
      </c>
      <c r="FTU256" s="52"/>
      <c r="FTV256" s="18" t="s">
        <v>69</v>
      </c>
      <c r="FTW256" s="49" t="s">
        <v>70</v>
      </c>
      <c r="FTX256" s="18" t="s">
        <v>29</v>
      </c>
      <c r="FTY256" s="18"/>
      <c r="FTZ256" s="79">
        <f>FTZ252</f>
        <v>22</v>
      </c>
      <c r="FUA256" s="79">
        <f>42.5/1.18</f>
        <v>36.016949152542374</v>
      </c>
      <c r="FUB256" s="79">
        <f>FTZ256*FUA256</f>
        <v>792.37288135593224</v>
      </c>
      <c r="FUC256" s="18"/>
      <c r="FUD256" s="79"/>
      <c r="FUE256" s="18"/>
      <c r="FUF256" s="79"/>
      <c r="FUG256" s="80">
        <f>FUB256+FUD256+FUF256</f>
        <v>792.37288135593224</v>
      </c>
      <c r="GDQ256" s="52"/>
      <c r="GDR256" s="18" t="s">
        <v>69</v>
      </c>
      <c r="GDS256" s="49" t="s">
        <v>70</v>
      </c>
      <c r="GDT256" s="18" t="s">
        <v>29</v>
      </c>
      <c r="GDU256" s="18"/>
      <c r="GDV256" s="79">
        <f>GDV252</f>
        <v>22</v>
      </c>
      <c r="GDW256" s="79">
        <f>42.5/1.18</f>
        <v>36.016949152542374</v>
      </c>
      <c r="GDX256" s="79">
        <f>GDV256*GDW256</f>
        <v>792.37288135593224</v>
      </c>
      <c r="GDY256" s="18"/>
      <c r="GDZ256" s="79"/>
      <c r="GEA256" s="18"/>
      <c r="GEB256" s="79"/>
      <c r="GEC256" s="80">
        <f>GDX256+GDZ256+GEB256</f>
        <v>792.37288135593224</v>
      </c>
      <c r="GNM256" s="52"/>
      <c r="GNN256" s="18" t="s">
        <v>69</v>
      </c>
      <c r="GNO256" s="49" t="s">
        <v>70</v>
      </c>
      <c r="GNP256" s="18" t="s">
        <v>29</v>
      </c>
      <c r="GNQ256" s="18"/>
      <c r="GNR256" s="79">
        <f>GNR252</f>
        <v>22</v>
      </c>
      <c r="GNS256" s="79">
        <f>42.5/1.18</f>
        <v>36.016949152542374</v>
      </c>
      <c r="GNT256" s="79">
        <f>GNR256*GNS256</f>
        <v>792.37288135593224</v>
      </c>
      <c r="GNU256" s="18"/>
      <c r="GNV256" s="79"/>
      <c r="GNW256" s="18"/>
      <c r="GNX256" s="79"/>
      <c r="GNY256" s="80">
        <f>GNT256+GNV256+GNX256</f>
        <v>792.37288135593224</v>
      </c>
      <c r="GXI256" s="52"/>
      <c r="GXJ256" s="18" t="s">
        <v>69</v>
      </c>
      <c r="GXK256" s="49" t="s">
        <v>70</v>
      </c>
      <c r="GXL256" s="18" t="s">
        <v>29</v>
      </c>
      <c r="GXM256" s="18"/>
      <c r="GXN256" s="79">
        <f>GXN252</f>
        <v>22</v>
      </c>
      <c r="GXO256" s="79">
        <f>42.5/1.18</f>
        <v>36.016949152542374</v>
      </c>
      <c r="GXP256" s="79">
        <f>GXN256*GXO256</f>
        <v>792.37288135593224</v>
      </c>
      <c r="GXQ256" s="18"/>
      <c r="GXR256" s="79"/>
      <c r="GXS256" s="18"/>
      <c r="GXT256" s="79"/>
      <c r="GXU256" s="80">
        <f>GXP256+GXR256+GXT256</f>
        <v>792.37288135593224</v>
      </c>
      <c r="HHE256" s="52"/>
      <c r="HHF256" s="18" t="s">
        <v>69</v>
      </c>
      <c r="HHG256" s="49" t="s">
        <v>70</v>
      </c>
      <c r="HHH256" s="18" t="s">
        <v>29</v>
      </c>
      <c r="HHI256" s="18"/>
      <c r="HHJ256" s="79">
        <f>HHJ252</f>
        <v>22</v>
      </c>
      <c r="HHK256" s="79">
        <f>42.5/1.18</f>
        <v>36.016949152542374</v>
      </c>
      <c r="HHL256" s="79">
        <f>HHJ256*HHK256</f>
        <v>792.37288135593224</v>
      </c>
      <c r="HHM256" s="18"/>
      <c r="HHN256" s="79"/>
      <c r="HHO256" s="18"/>
      <c r="HHP256" s="79"/>
      <c r="HHQ256" s="80">
        <f>HHL256+HHN256+HHP256</f>
        <v>792.37288135593224</v>
      </c>
      <c r="HRA256" s="52"/>
      <c r="HRB256" s="18" t="s">
        <v>69</v>
      </c>
      <c r="HRC256" s="49" t="s">
        <v>70</v>
      </c>
      <c r="HRD256" s="18" t="s">
        <v>29</v>
      </c>
      <c r="HRE256" s="18"/>
      <c r="HRF256" s="79">
        <f>HRF252</f>
        <v>22</v>
      </c>
      <c r="HRG256" s="79">
        <f>42.5/1.18</f>
        <v>36.016949152542374</v>
      </c>
      <c r="HRH256" s="79">
        <f>HRF256*HRG256</f>
        <v>792.37288135593224</v>
      </c>
      <c r="HRI256" s="18"/>
      <c r="HRJ256" s="79"/>
      <c r="HRK256" s="18"/>
      <c r="HRL256" s="79"/>
      <c r="HRM256" s="80">
        <f>HRH256+HRJ256+HRL256</f>
        <v>792.37288135593224</v>
      </c>
      <c r="IAW256" s="52"/>
      <c r="IAX256" s="18" t="s">
        <v>69</v>
      </c>
      <c r="IAY256" s="49" t="s">
        <v>70</v>
      </c>
      <c r="IAZ256" s="18" t="s">
        <v>29</v>
      </c>
      <c r="IBA256" s="18"/>
      <c r="IBB256" s="79">
        <f>IBB252</f>
        <v>22</v>
      </c>
      <c r="IBC256" s="79">
        <f>42.5/1.18</f>
        <v>36.016949152542374</v>
      </c>
      <c r="IBD256" s="79">
        <f>IBB256*IBC256</f>
        <v>792.37288135593224</v>
      </c>
      <c r="IBE256" s="18"/>
      <c r="IBF256" s="79"/>
      <c r="IBG256" s="18"/>
      <c r="IBH256" s="79"/>
      <c r="IBI256" s="80">
        <f>IBD256+IBF256+IBH256</f>
        <v>792.37288135593224</v>
      </c>
      <c r="IKS256" s="52"/>
      <c r="IKT256" s="18" t="s">
        <v>69</v>
      </c>
      <c r="IKU256" s="49" t="s">
        <v>70</v>
      </c>
      <c r="IKV256" s="18" t="s">
        <v>29</v>
      </c>
      <c r="IKW256" s="18"/>
      <c r="IKX256" s="79">
        <f>IKX252</f>
        <v>22</v>
      </c>
      <c r="IKY256" s="79">
        <f>42.5/1.18</f>
        <v>36.016949152542374</v>
      </c>
      <c r="IKZ256" s="79">
        <f>IKX256*IKY256</f>
        <v>792.37288135593224</v>
      </c>
      <c r="ILA256" s="18"/>
      <c r="ILB256" s="79"/>
      <c r="ILC256" s="18"/>
      <c r="ILD256" s="79"/>
      <c r="ILE256" s="80">
        <f>IKZ256+ILB256+ILD256</f>
        <v>792.37288135593224</v>
      </c>
      <c r="IUO256" s="52"/>
      <c r="IUP256" s="18" t="s">
        <v>69</v>
      </c>
      <c r="IUQ256" s="49" t="s">
        <v>70</v>
      </c>
      <c r="IUR256" s="18" t="s">
        <v>29</v>
      </c>
      <c r="IUS256" s="18"/>
      <c r="IUT256" s="79">
        <f>IUT252</f>
        <v>22</v>
      </c>
      <c r="IUU256" s="79">
        <f>42.5/1.18</f>
        <v>36.016949152542374</v>
      </c>
      <c r="IUV256" s="79">
        <f>IUT256*IUU256</f>
        <v>792.37288135593224</v>
      </c>
      <c r="IUW256" s="18"/>
      <c r="IUX256" s="79"/>
      <c r="IUY256" s="18"/>
      <c r="IUZ256" s="79"/>
      <c r="IVA256" s="80">
        <f>IUV256+IUX256+IUZ256</f>
        <v>792.37288135593224</v>
      </c>
      <c r="JEK256" s="52"/>
      <c r="JEL256" s="18" t="s">
        <v>69</v>
      </c>
      <c r="JEM256" s="49" t="s">
        <v>70</v>
      </c>
      <c r="JEN256" s="18" t="s">
        <v>29</v>
      </c>
      <c r="JEO256" s="18"/>
      <c r="JEP256" s="79">
        <f>JEP252</f>
        <v>22</v>
      </c>
      <c r="JEQ256" s="79">
        <f>42.5/1.18</f>
        <v>36.016949152542374</v>
      </c>
      <c r="JER256" s="79">
        <f>JEP256*JEQ256</f>
        <v>792.37288135593224</v>
      </c>
      <c r="JES256" s="18"/>
      <c r="JET256" s="79"/>
      <c r="JEU256" s="18"/>
      <c r="JEV256" s="79"/>
      <c r="JEW256" s="80">
        <f>JER256+JET256+JEV256</f>
        <v>792.37288135593224</v>
      </c>
      <c r="JOG256" s="52"/>
      <c r="JOH256" s="18" t="s">
        <v>69</v>
      </c>
      <c r="JOI256" s="49" t="s">
        <v>70</v>
      </c>
      <c r="JOJ256" s="18" t="s">
        <v>29</v>
      </c>
      <c r="JOK256" s="18"/>
      <c r="JOL256" s="79">
        <f>JOL252</f>
        <v>22</v>
      </c>
      <c r="JOM256" s="79">
        <f>42.5/1.18</f>
        <v>36.016949152542374</v>
      </c>
      <c r="JON256" s="79">
        <f>JOL256*JOM256</f>
        <v>792.37288135593224</v>
      </c>
      <c r="JOO256" s="18"/>
      <c r="JOP256" s="79"/>
      <c r="JOQ256" s="18"/>
      <c r="JOR256" s="79"/>
      <c r="JOS256" s="80">
        <f>JON256+JOP256+JOR256</f>
        <v>792.37288135593224</v>
      </c>
      <c r="JYC256" s="52"/>
      <c r="JYD256" s="18" t="s">
        <v>69</v>
      </c>
      <c r="JYE256" s="49" t="s">
        <v>70</v>
      </c>
      <c r="JYF256" s="18" t="s">
        <v>29</v>
      </c>
      <c r="JYG256" s="18"/>
      <c r="JYH256" s="79">
        <f>JYH252</f>
        <v>22</v>
      </c>
      <c r="JYI256" s="79">
        <f>42.5/1.18</f>
        <v>36.016949152542374</v>
      </c>
      <c r="JYJ256" s="79">
        <f>JYH256*JYI256</f>
        <v>792.37288135593224</v>
      </c>
      <c r="JYK256" s="18"/>
      <c r="JYL256" s="79"/>
      <c r="JYM256" s="18"/>
      <c r="JYN256" s="79"/>
      <c r="JYO256" s="80">
        <f>JYJ256+JYL256+JYN256</f>
        <v>792.37288135593224</v>
      </c>
      <c r="KHY256" s="52"/>
      <c r="KHZ256" s="18" t="s">
        <v>69</v>
      </c>
      <c r="KIA256" s="49" t="s">
        <v>70</v>
      </c>
      <c r="KIB256" s="18" t="s">
        <v>29</v>
      </c>
      <c r="KIC256" s="18"/>
      <c r="KID256" s="79">
        <f>KID252</f>
        <v>22</v>
      </c>
      <c r="KIE256" s="79">
        <f>42.5/1.18</f>
        <v>36.016949152542374</v>
      </c>
      <c r="KIF256" s="79">
        <f>KID256*KIE256</f>
        <v>792.37288135593224</v>
      </c>
      <c r="KIG256" s="18"/>
      <c r="KIH256" s="79"/>
      <c r="KII256" s="18"/>
      <c r="KIJ256" s="79"/>
      <c r="KIK256" s="80">
        <f>KIF256+KIH256+KIJ256</f>
        <v>792.37288135593224</v>
      </c>
      <c r="KRU256" s="52"/>
      <c r="KRV256" s="18" t="s">
        <v>69</v>
      </c>
      <c r="KRW256" s="49" t="s">
        <v>70</v>
      </c>
      <c r="KRX256" s="18" t="s">
        <v>29</v>
      </c>
      <c r="KRY256" s="18"/>
      <c r="KRZ256" s="79">
        <f>KRZ252</f>
        <v>22</v>
      </c>
      <c r="KSA256" s="79">
        <f>42.5/1.18</f>
        <v>36.016949152542374</v>
      </c>
      <c r="KSB256" s="79">
        <f>KRZ256*KSA256</f>
        <v>792.37288135593224</v>
      </c>
      <c r="KSC256" s="18"/>
      <c r="KSD256" s="79"/>
      <c r="KSE256" s="18"/>
      <c r="KSF256" s="79"/>
      <c r="KSG256" s="80">
        <f>KSB256+KSD256+KSF256</f>
        <v>792.37288135593224</v>
      </c>
      <c r="LBQ256" s="52"/>
      <c r="LBR256" s="18" t="s">
        <v>69</v>
      </c>
      <c r="LBS256" s="49" t="s">
        <v>70</v>
      </c>
      <c r="LBT256" s="18" t="s">
        <v>29</v>
      </c>
      <c r="LBU256" s="18"/>
      <c r="LBV256" s="79">
        <f>LBV252</f>
        <v>22</v>
      </c>
      <c r="LBW256" s="79">
        <f>42.5/1.18</f>
        <v>36.016949152542374</v>
      </c>
      <c r="LBX256" s="79">
        <f>LBV256*LBW256</f>
        <v>792.37288135593224</v>
      </c>
      <c r="LBY256" s="18"/>
      <c r="LBZ256" s="79"/>
      <c r="LCA256" s="18"/>
      <c r="LCB256" s="79"/>
      <c r="LCC256" s="80">
        <f>LBX256+LBZ256+LCB256</f>
        <v>792.37288135593224</v>
      </c>
      <c r="LLM256" s="52"/>
      <c r="LLN256" s="18" t="s">
        <v>69</v>
      </c>
      <c r="LLO256" s="49" t="s">
        <v>70</v>
      </c>
      <c r="LLP256" s="18" t="s">
        <v>29</v>
      </c>
      <c r="LLQ256" s="18"/>
      <c r="LLR256" s="79">
        <f>LLR252</f>
        <v>22</v>
      </c>
      <c r="LLS256" s="79">
        <f>42.5/1.18</f>
        <v>36.016949152542374</v>
      </c>
      <c r="LLT256" s="79">
        <f>LLR256*LLS256</f>
        <v>792.37288135593224</v>
      </c>
      <c r="LLU256" s="18"/>
      <c r="LLV256" s="79"/>
      <c r="LLW256" s="18"/>
      <c r="LLX256" s="79"/>
      <c r="LLY256" s="80">
        <f>LLT256+LLV256+LLX256</f>
        <v>792.37288135593224</v>
      </c>
      <c r="LVI256" s="52"/>
      <c r="LVJ256" s="18" t="s">
        <v>69</v>
      </c>
      <c r="LVK256" s="49" t="s">
        <v>70</v>
      </c>
      <c r="LVL256" s="18" t="s">
        <v>29</v>
      </c>
      <c r="LVM256" s="18"/>
      <c r="LVN256" s="79">
        <f>LVN252</f>
        <v>22</v>
      </c>
      <c r="LVO256" s="79">
        <f>42.5/1.18</f>
        <v>36.016949152542374</v>
      </c>
      <c r="LVP256" s="79">
        <f>LVN256*LVO256</f>
        <v>792.37288135593224</v>
      </c>
      <c r="LVQ256" s="18"/>
      <c r="LVR256" s="79"/>
      <c r="LVS256" s="18"/>
      <c r="LVT256" s="79"/>
      <c r="LVU256" s="80">
        <f>LVP256+LVR256+LVT256</f>
        <v>792.37288135593224</v>
      </c>
      <c r="MFE256" s="52"/>
      <c r="MFF256" s="18" t="s">
        <v>69</v>
      </c>
      <c r="MFG256" s="49" t="s">
        <v>70</v>
      </c>
      <c r="MFH256" s="18" t="s">
        <v>29</v>
      </c>
      <c r="MFI256" s="18"/>
      <c r="MFJ256" s="79">
        <f>MFJ252</f>
        <v>22</v>
      </c>
      <c r="MFK256" s="79">
        <f>42.5/1.18</f>
        <v>36.016949152542374</v>
      </c>
      <c r="MFL256" s="79">
        <f>MFJ256*MFK256</f>
        <v>792.37288135593224</v>
      </c>
      <c r="MFM256" s="18"/>
      <c r="MFN256" s="79"/>
      <c r="MFO256" s="18"/>
      <c r="MFP256" s="79"/>
      <c r="MFQ256" s="80">
        <f>MFL256+MFN256+MFP256</f>
        <v>792.37288135593224</v>
      </c>
      <c r="MPA256" s="52"/>
      <c r="MPB256" s="18" t="s">
        <v>69</v>
      </c>
      <c r="MPC256" s="49" t="s">
        <v>70</v>
      </c>
      <c r="MPD256" s="18" t="s">
        <v>29</v>
      </c>
      <c r="MPE256" s="18"/>
      <c r="MPF256" s="79">
        <f>MPF252</f>
        <v>22</v>
      </c>
      <c r="MPG256" s="79">
        <f>42.5/1.18</f>
        <v>36.016949152542374</v>
      </c>
      <c r="MPH256" s="79">
        <f>MPF256*MPG256</f>
        <v>792.37288135593224</v>
      </c>
      <c r="MPI256" s="18"/>
      <c r="MPJ256" s="79"/>
      <c r="MPK256" s="18"/>
      <c r="MPL256" s="79"/>
      <c r="MPM256" s="80">
        <f>MPH256+MPJ256+MPL256</f>
        <v>792.37288135593224</v>
      </c>
      <c r="MYW256" s="52"/>
      <c r="MYX256" s="18" t="s">
        <v>69</v>
      </c>
      <c r="MYY256" s="49" t="s">
        <v>70</v>
      </c>
      <c r="MYZ256" s="18" t="s">
        <v>29</v>
      </c>
      <c r="MZA256" s="18"/>
      <c r="MZB256" s="79">
        <f>MZB252</f>
        <v>22</v>
      </c>
      <c r="MZC256" s="79">
        <f>42.5/1.18</f>
        <v>36.016949152542374</v>
      </c>
      <c r="MZD256" s="79">
        <f>MZB256*MZC256</f>
        <v>792.37288135593224</v>
      </c>
      <c r="MZE256" s="18"/>
      <c r="MZF256" s="79"/>
      <c r="MZG256" s="18"/>
      <c r="MZH256" s="79"/>
      <c r="MZI256" s="80">
        <f>MZD256+MZF256+MZH256</f>
        <v>792.37288135593224</v>
      </c>
      <c r="NIS256" s="52"/>
      <c r="NIT256" s="18" t="s">
        <v>69</v>
      </c>
      <c r="NIU256" s="49" t="s">
        <v>70</v>
      </c>
      <c r="NIV256" s="18" t="s">
        <v>29</v>
      </c>
      <c r="NIW256" s="18"/>
      <c r="NIX256" s="79">
        <f>NIX252</f>
        <v>22</v>
      </c>
      <c r="NIY256" s="79">
        <f>42.5/1.18</f>
        <v>36.016949152542374</v>
      </c>
      <c r="NIZ256" s="79">
        <f>NIX256*NIY256</f>
        <v>792.37288135593224</v>
      </c>
      <c r="NJA256" s="18"/>
      <c r="NJB256" s="79"/>
      <c r="NJC256" s="18"/>
      <c r="NJD256" s="79"/>
      <c r="NJE256" s="80">
        <f>NIZ256+NJB256+NJD256</f>
        <v>792.37288135593224</v>
      </c>
      <c r="NSO256" s="52"/>
      <c r="NSP256" s="18" t="s">
        <v>69</v>
      </c>
      <c r="NSQ256" s="49" t="s">
        <v>70</v>
      </c>
      <c r="NSR256" s="18" t="s">
        <v>29</v>
      </c>
      <c r="NSS256" s="18"/>
      <c r="NST256" s="79">
        <f>NST252</f>
        <v>22</v>
      </c>
      <c r="NSU256" s="79">
        <f>42.5/1.18</f>
        <v>36.016949152542374</v>
      </c>
      <c r="NSV256" s="79">
        <f>NST256*NSU256</f>
        <v>792.37288135593224</v>
      </c>
      <c r="NSW256" s="18"/>
      <c r="NSX256" s="79"/>
      <c r="NSY256" s="18"/>
      <c r="NSZ256" s="79"/>
      <c r="NTA256" s="80">
        <f>NSV256+NSX256+NSZ256</f>
        <v>792.37288135593224</v>
      </c>
      <c r="OCK256" s="52"/>
      <c r="OCL256" s="18" t="s">
        <v>69</v>
      </c>
      <c r="OCM256" s="49" t="s">
        <v>70</v>
      </c>
      <c r="OCN256" s="18" t="s">
        <v>29</v>
      </c>
      <c r="OCO256" s="18"/>
      <c r="OCP256" s="79">
        <f>OCP252</f>
        <v>22</v>
      </c>
      <c r="OCQ256" s="79">
        <f>42.5/1.18</f>
        <v>36.016949152542374</v>
      </c>
      <c r="OCR256" s="79">
        <f>OCP256*OCQ256</f>
        <v>792.37288135593224</v>
      </c>
      <c r="OCS256" s="18"/>
      <c r="OCT256" s="79"/>
      <c r="OCU256" s="18"/>
      <c r="OCV256" s="79"/>
      <c r="OCW256" s="80">
        <f>OCR256+OCT256+OCV256</f>
        <v>792.37288135593224</v>
      </c>
      <c r="OMG256" s="52"/>
      <c r="OMH256" s="18" t="s">
        <v>69</v>
      </c>
      <c r="OMI256" s="49" t="s">
        <v>70</v>
      </c>
      <c r="OMJ256" s="18" t="s">
        <v>29</v>
      </c>
      <c r="OMK256" s="18"/>
      <c r="OML256" s="79">
        <f>OML252</f>
        <v>22</v>
      </c>
      <c r="OMM256" s="79">
        <f>42.5/1.18</f>
        <v>36.016949152542374</v>
      </c>
      <c r="OMN256" s="79">
        <f>OML256*OMM256</f>
        <v>792.37288135593224</v>
      </c>
      <c r="OMO256" s="18"/>
      <c r="OMP256" s="79"/>
      <c r="OMQ256" s="18"/>
      <c r="OMR256" s="79"/>
      <c r="OMS256" s="80">
        <f>OMN256+OMP256+OMR256</f>
        <v>792.37288135593224</v>
      </c>
      <c r="OWC256" s="52"/>
      <c r="OWD256" s="18" t="s">
        <v>69</v>
      </c>
      <c r="OWE256" s="49" t="s">
        <v>70</v>
      </c>
      <c r="OWF256" s="18" t="s">
        <v>29</v>
      </c>
      <c r="OWG256" s="18"/>
      <c r="OWH256" s="79">
        <f>OWH252</f>
        <v>22</v>
      </c>
      <c r="OWI256" s="79">
        <f>42.5/1.18</f>
        <v>36.016949152542374</v>
      </c>
      <c r="OWJ256" s="79">
        <f>OWH256*OWI256</f>
        <v>792.37288135593224</v>
      </c>
      <c r="OWK256" s="18"/>
      <c r="OWL256" s="79"/>
      <c r="OWM256" s="18"/>
      <c r="OWN256" s="79"/>
      <c r="OWO256" s="80">
        <f>OWJ256+OWL256+OWN256</f>
        <v>792.37288135593224</v>
      </c>
      <c r="PFY256" s="52"/>
      <c r="PFZ256" s="18" t="s">
        <v>69</v>
      </c>
      <c r="PGA256" s="49" t="s">
        <v>70</v>
      </c>
      <c r="PGB256" s="18" t="s">
        <v>29</v>
      </c>
      <c r="PGC256" s="18"/>
      <c r="PGD256" s="79">
        <f>PGD252</f>
        <v>22</v>
      </c>
      <c r="PGE256" s="79">
        <f>42.5/1.18</f>
        <v>36.016949152542374</v>
      </c>
      <c r="PGF256" s="79">
        <f>PGD256*PGE256</f>
        <v>792.37288135593224</v>
      </c>
      <c r="PGG256" s="18"/>
      <c r="PGH256" s="79"/>
      <c r="PGI256" s="18"/>
      <c r="PGJ256" s="79"/>
      <c r="PGK256" s="80">
        <f>PGF256+PGH256+PGJ256</f>
        <v>792.37288135593224</v>
      </c>
      <c r="PPU256" s="52"/>
      <c r="PPV256" s="18" t="s">
        <v>69</v>
      </c>
      <c r="PPW256" s="49" t="s">
        <v>70</v>
      </c>
      <c r="PPX256" s="18" t="s">
        <v>29</v>
      </c>
      <c r="PPY256" s="18"/>
      <c r="PPZ256" s="79">
        <f>PPZ252</f>
        <v>22</v>
      </c>
      <c r="PQA256" s="79">
        <f>42.5/1.18</f>
        <v>36.016949152542374</v>
      </c>
      <c r="PQB256" s="79">
        <f>PPZ256*PQA256</f>
        <v>792.37288135593224</v>
      </c>
      <c r="PQC256" s="18"/>
      <c r="PQD256" s="79"/>
      <c r="PQE256" s="18"/>
      <c r="PQF256" s="79"/>
      <c r="PQG256" s="80">
        <f>PQB256+PQD256+PQF256</f>
        <v>792.37288135593224</v>
      </c>
      <c r="PZQ256" s="52"/>
      <c r="PZR256" s="18" t="s">
        <v>69</v>
      </c>
      <c r="PZS256" s="49" t="s">
        <v>70</v>
      </c>
      <c r="PZT256" s="18" t="s">
        <v>29</v>
      </c>
      <c r="PZU256" s="18"/>
      <c r="PZV256" s="79">
        <f>PZV252</f>
        <v>22</v>
      </c>
      <c r="PZW256" s="79">
        <f>42.5/1.18</f>
        <v>36.016949152542374</v>
      </c>
      <c r="PZX256" s="79">
        <f>PZV256*PZW256</f>
        <v>792.37288135593224</v>
      </c>
      <c r="PZY256" s="18"/>
      <c r="PZZ256" s="79"/>
      <c r="QAA256" s="18"/>
      <c r="QAB256" s="79"/>
      <c r="QAC256" s="80">
        <f>PZX256+PZZ256+QAB256</f>
        <v>792.37288135593224</v>
      </c>
      <c r="QJM256" s="52"/>
      <c r="QJN256" s="18" t="s">
        <v>69</v>
      </c>
      <c r="QJO256" s="49" t="s">
        <v>70</v>
      </c>
      <c r="QJP256" s="18" t="s">
        <v>29</v>
      </c>
      <c r="QJQ256" s="18"/>
      <c r="QJR256" s="79">
        <f>QJR252</f>
        <v>22</v>
      </c>
      <c r="QJS256" s="79">
        <f>42.5/1.18</f>
        <v>36.016949152542374</v>
      </c>
      <c r="QJT256" s="79">
        <f>QJR256*QJS256</f>
        <v>792.37288135593224</v>
      </c>
      <c r="QJU256" s="18"/>
      <c r="QJV256" s="79"/>
      <c r="QJW256" s="18"/>
      <c r="QJX256" s="79"/>
      <c r="QJY256" s="80">
        <f>QJT256+QJV256+QJX256</f>
        <v>792.37288135593224</v>
      </c>
      <c r="QTI256" s="52"/>
      <c r="QTJ256" s="18" t="s">
        <v>69</v>
      </c>
      <c r="QTK256" s="49" t="s">
        <v>70</v>
      </c>
      <c r="QTL256" s="18" t="s">
        <v>29</v>
      </c>
      <c r="QTM256" s="18"/>
      <c r="QTN256" s="79">
        <f>QTN252</f>
        <v>22</v>
      </c>
      <c r="QTO256" s="79">
        <f>42.5/1.18</f>
        <v>36.016949152542374</v>
      </c>
      <c r="QTP256" s="79">
        <f>QTN256*QTO256</f>
        <v>792.37288135593224</v>
      </c>
      <c r="QTQ256" s="18"/>
      <c r="QTR256" s="79"/>
      <c r="QTS256" s="18"/>
      <c r="QTT256" s="79"/>
      <c r="QTU256" s="80">
        <f>QTP256+QTR256+QTT256</f>
        <v>792.37288135593224</v>
      </c>
      <c r="RDE256" s="52"/>
      <c r="RDF256" s="18" t="s">
        <v>69</v>
      </c>
      <c r="RDG256" s="49" t="s">
        <v>70</v>
      </c>
      <c r="RDH256" s="18" t="s">
        <v>29</v>
      </c>
      <c r="RDI256" s="18"/>
      <c r="RDJ256" s="79">
        <f>RDJ252</f>
        <v>22</v>
      </c>
      <c r="RDK256" s="79">
        <f>42.5/1.18</f>
        <v>36.016949152542374</v>
      </c>
      <c r="RDL256" s="79">
        <f>RDJ256*RDK256</f>
        <v>792.37288135593224</v>
      </c>
      <c r="RDM256" s="18"/>
      <c r="RDN256" s="79"/>
      <c r="RDO256" s="18"/>
      <c r="RDP256" s="79"/>
      <c r="RDQ256" s="80">
        <f>RDL256+RDN256+RDP256</f>
        <v>792.37288135593224</v>
      </c>
      <c r="RNA256" s="52"/>
      <c r="RNB256" s="18" t="s">
        <v>69</v>
      </c>
      <c r="RNC256" s="49" t="s">
        <v>70</v>
      </c>
      <c r="RND256" s="18" t="s">
        <v>29</v>
      </c>
      <c r="RNE256" s="18"/>
      <c r="RNF256" s="79">
        <f>RNF252</f>
        <v>22</v>
      </c>
      <c r="RNG256" s="79">
        <f>42.5/1.18</f>
        <v>36.016949152542374</v>
      </c>
      <c r="RNH256" s="79">
        <f>RNF256*RNG256</f>
        <v>792.37288135593224</v>
      </c>
      <c r="RNI256" s="18"/>
      <c r="RNJ256" s="79"/>
      <c r="RNK256" s="18"/>
      <c r="RNL256" s="79"/>
      <c r="RNM256" s="80">
        <f>RNH256+RNJ256+RNL256</f>
        <v>792.37288135593224</v>
      </c>
      <c r="RWW256" s="52"/>
      <c r="RWX256" s="18" t="s">
        <v>69</v>
      </c>
      <c r="RWY256" s="49" t="s">
        <v>70</v>
      </c>
      <c r="RWZ256" s="18" t="s">
        <v>29</v>
      </c>
      <c r="RXA256" s="18"/>
      <c r="RXB256" s="79">
        <f>RXB252</f>
        <v>22</v>
      </c>
      <c r="RXC256" s="79">
        <f>42.5/1.18</f>
        <v>36.016949152542374</v>
      </c>
      <c r="RXD256" s="79">
        <f>RXB256*RXC256</f>
        <v>792.37288135593224</v>
      </c>
      <c r="RXE256" s="18"/>
      <c r="RXF256" s="79"/>
      <c r="RXG256" s="18"/>
      <c r="RXH256" s="79"/>
      <c r="RXI256" s="80">
        <f>RXD256+RXF256+RXH256</f>
        <v>792.37288135593224</v>
      </c>
      <c r="SGS256" s="52"/>
      <c r="SGT256" s="18" t="s">
        <v>69</v>
      </c>
      <c r="SGU256" s="49" t="s">
        <v>70</v>
      </c>
      <c r="SGV256" s="18" t="s">
        <v>29</v>
      </c>
      <c r="SGW256" s="18"/>
      <c r="SGX256" s="79">
        <f>SGX252</f>
        <v>22</v>
      </c>
      <c r="SGY256" s="79">
        <f>42.5/1.18</f>
        <v>36.016949152542374</v>
      </c>
      <c r="SGZ256" s="79">
        <f>SGX256*SGY256</f>
        <v>792.37288135593224</v>
      </c>
      <c r="SHA256" s="18"/>
      <c r="SHB256" s="79"/>
      <c r="SHC256" s="18"/>
      <c r="SHD256" s="79"/>
      <c r="SHE256" s="80">
        <f>SGZ256+SHB256+SHD256</f>
        <v>792.37288135593224</v>
      </c>
      <c r="SQO256" s="52"/>
      <c r="SQP256" s="18" t="s">
        <v>69</v>
      </c>
      <c r="SQQ256" s="49" t="s">
        <v>70</v>
      </c>
      <c r="SQR256" s="18" t="s">
        <v>29</v>
      </c>
      <c r="SQS256" s="18"/>
      <c r="SQT256" s="79">
        <f>SQT252</f>
        <v>22</v>
      </c>
      <c r="SQU256" s="79">
        <f>42.5/1.18</f>
        <v>36.016949152542374</v>
      </c>
      <c r="SQV256" s="79">
        <f>SQT256*SQU256</f>
        <v>792.37288135593224</v>
      </c>
      <c r="SQW256" s="18"/>
      <c r="SQX256" s="79"/>
      <c r="SQY256" s="18"/>
      <c r="SQZ256" s="79"/>
      <c r="SRA256" s="80">
        <f>SQV256+SQX256+SQZ256</f>
        <v>792.37288135593224</v>
      </c>
      <c r="TAK256" s="52"/>
      <c r="TAL256" s="18" t="s">
        <v>69</v>
      </c>
      <c r="TAM256" s="49" t="s">
        <v>70</v>
      </c>
      <c r="TAN256" s="18" t="s">
        <v>29</v>
      </c>
      <c r="TAO256" s="18"/>
      <c r="TAP256" s="79">
        <f>TAP252</f>
        <v>22</v>
      </c>
      <c r="TAQ256" s="79">
        <f>42.5/1.18</f>
        <v>36.016949152542374</v>
      </c>
      <c r="TAR256" s="79">
        <f>TAP256*TAQ256</f>
        <v>792.37288135593224</v>
      </c>
      <c r="TAS256" s="18"/>
      <c r="TAT256" s="79"/>
      <c r="TAU256" s="18"/>
      <c r="TAV256" s="79"/>
      <c r="TAW256" s="80">
        <f>TAR256+TAT256+TAV256</f>
        <v>792.37288135593224</v>
      </c>
      <c r="TKG256" s="52"/>
      <c r="TKH256" s="18" t="s">
        <v>69</v>
      </c>
      <c r="TKI256" s="49" t="s">
        <v>70</v>
      </c>
      <c r="TKJ256" s="18" t="s">
        <v>29</v>
      </c>
      <c r="TKK256" s="18"/>
      <c r="TKL256" s="79">
        <f>TKL252</f>
        <v>22</v>
      </c>
      <c r="TKM256" s="79">
        <f>42.5/1.18</f>
        <v>36.016949152542374</v>
      </c>
      <c r="TKN256" s="79">
        <f>TKL256*TKM256</f>
        <v>792.37288135593224</v>
      </c>
      <c r="TKO256" s="18"/>
      <c r="TKP256" s="79"/>
      <c r="TKQ256" s="18"/>
      <c r="TKR256" s="79"/>
      <c r="TKS256" s="80">
        <f>TKN256+TKP256+TKR256</f>
        <v>792.37288135593224</v>
      </c>
      <c r="TUC256" s="52"/>
      <c r="TUD256" s="18" t="s">
        <v>69</v>
      </c>
      <c r="TUE256" s="49" t="s">
        <v>70</v>
      </c>
      <c r="TUF256" s="18" t="s">
        <v>29</v>
      </c>
      <c r="TUG256" s="18"/>
      <c r="TUH256" s="79">
        <f>TUH252</f>
        <v>22</v>
      </c>
      <c r="TUI256" s="79">
        <f>42.5/1.18</f>
        <v>36.016949152542374</v>
      </c>
      <c r="TUJ256" s="79">
        <f>TUH256*TUI256</f>
        <v>792.37288135593224</v>
      </c>
      <c r="TUK256" s="18"/>
      <c r="TUL256" s="79"/>
      <c r="TUM256" s="18"/>
      <c r="TUN256" s="79"/>
      <c r="TUO256" s="80">
        <f>TUJ256+TUL256+TUN256</f>
        <v>792.37288135593224</v>
      </c>
      <c r="UDY256" s="52"/>
      <c r="UDZ256" s="18" t="s">
        <v>69</v>
      </c>
      <c r="UEA256" s="49" t="s">
        <v>70</v>
      </c>
      <c r="UEB256" s="18" t="s">
        <v>29</v>
      </c>
      <c r="UEC256" s="18"/>
      <c r="UED256" s="79">
        <f>UED252</f>
        <v>22</v>
      </c>
      <c r="UEE256" s="79">
        <f>42.5/1.18</f>
        <v>36.016949152542374</v>
      </c>
      <c r="UEF256" s="79">
        <f>UED256*UEE256</f>
        <v>792.37288135593224</v>
      </c>
      <c r="UEG256" s="18"/>
      <c r="UEH256" s="79"/>
      <c r="UEI256" s="18"/>
      <c r="UEJ256" s="79"/>
      <c r="UEK256" s="80">
        <f>UEF256+UEH256+UEJ256</f>
        <v>792.37288135593224</v>
      </c>
      <c r="UNU256" s="52"/>
      <c r="UNV256" s="18" t="s">
        <v>69</v>
      </c>
      <c r="UNW256" s="49" t="s">
        <v>70</v>
      </c>
      <c r="UNX256" s="18" t="s">
        <v>29</v>
      </c>
      <c r="UNY256" s="18"/>
      <c r="UNZ256" s="79">
        <f>UNZ252</f>
        <v>22</v>
      </c>
      <c r="UOA256" s="79">
        <f>42.5/1.18</f>
        <v>36.016949152542374</v>
      </c>
      <c r="UOB256" s="79">
        <f>UNZ256*UOA256</f>
        <v>792.37288135593224</v>
      </c>
      <c r="UOC256" s="18"/>
      <c r="UOD256" s="79"/>
      <c r="UOE256" s="18"/>
      <c r="UOF256" s="79"/>
      <c r="UOG256" s="80">
        <f>UOB256+UOD256+UOF256</f>
        <v>792.37288135593224</v>
      </c>
      <c r="UXQ256" s="52"/>
      <c r="UXR256" s="18" t="s">
        <v>69</v>
      </c>
      <c r="UXS256" s="49" t="s">
        <v>70</v>
      </c>
      <c r="UXT256" s="18" t="s">
        <v>29</v>
      </c>
      <c r="UXU256" s="18"/>
      <c r="UXV256" s="79">
        <f>UXV252</f>
        <v>22</v>
      </c>
      <c r="UXW256" s="79">
        <f>42.5/1.18</f>
        <v>36.016949152542374</v>
      </c>
      <c r="UXX256" s="79">
        <f>UXV256*UXW256</f>
        <v>792.37288135593224</v>
      </c>
      <c r="UXY256" s="18"/>
      <c r="UXZ256" s="79"/>
      <c r="UYA256" s="18"/>
      <c r="UYB256" s="79"/>
      <c r="UYC256" s="80">
        <f>UXX256+UXZ256+UYB256</f>
        <v>792.37288135593224</v>
      </c>
      <c r="VHM256" s="52"/>
      <c r="VHN256" s="18" t="s">
        <v>69</v>
      </c>
      <c r="VHO256" s="49" t="s">
        <v>70</v>
      </c>
      <c r="VHP256" s="18" t="s">
        <v>29</v>
      </c>
      <c r="VHQ256" s="18"/>
      <c r="VHR256" s="79">
        <f>VHR252</f>
        <v>22</v>
      </c>
      <c r="VHS256" s="79">
        <f>42.5/1.18</f>
        <v>36.016949152542374</v>
      </c>
      <c r="VHT256" s="79">
        <f>VHR256*VHS256</f>
        <v>792.37288135593224</v>
      </c>
      <c r="VHU256" s="18"/>
      <c r="VHV256" s="79"/>
      <c r="VHW256" s="18"/>
      <c r="VHX256" s="79"/>
      <c r="VHY256" s="80">
        <f>VHT256+VHV256+VHX256</f>
        <v>792.37288135593224</v>
      </c>
      <c r="VRI256" s="52"/>
      <c r="VRJ256" s="18" t="s">
        <v>69</v>
      </c>
      <c r="VRK256" s="49" t="s">
        <v>70</v>
      </c>
      <c r="VRL256" s="18" t="s">
        <v>29</v>
      </c>
      <c r="VRM256" s="18"/>
      <c r="VRN256" s="79">
        <f>VRN252</f>
        <v>22</v>
      </c>
      <c r="VRO256" s="79">
        <f>42.5/1.18</f>
        <v>36.016949152542374</v>
      </c>
      <c r="VRP256" s="79">
        <f>VRN256*VRO256</f>
        <v>792.37288135593224</v>
      </c>
      <c r="VRQ256" s="18"/>
      <c r="VRR256" s="79"/>
      <c r="VRS256" s="18"/>
      <c r="VRT256" s="79"/>
      <c r="VRU256" s="80">
        <f>VRP256+VRR256+VRT256</f>
        <v>792.37288135593224</v>
      </c>
      <c r="WBE256" s="52"/>
      <c r="WBF256" s="18" t="s">
        <v>69</v>
      </c>
      <c r="WBG256" s="49" t="s">
        <v>70</v>
      </c>
      <c r="WBH256" s="18" t="s">
        <v>29</v>
      </c>
      <c r="WBI256" s="18"/>
      <c r="WBJ256" s="79">
        <f>WBJ252</f>
        <v>22</v>
      </c>
      <c r="WBK256" s="79">
        <f>42.5/1.18</f>
        <v>36.016949152542374</v>
      </c>
      <c r="WBL256" s="79">
        <f>WBJ256*WBK256</f>
        <v>792.37288135593224</v>
      </c>
      <c r="WBM256" s="18"/>
      <c r="WBN256" s="79"/>
      <c r="WBO256" s="18"/>
      <c r="WBP256" s="79"/>
      <c r="WBQ256" s="80">
        <f>WBL256+WBN256+WBP256</f>
        <v>792.37288135593224</v>
      </c>
      <c r="WLA256" s="52"/>
      <c r="WLB256" s="18" t="s">
        <v>69</v>
      </c>
      <c r="WLC256" s="49" t="s">
        <v>70</v>
      </c>
      <c r="WLD256" s="18" t="s">
        <v>29</v>
      </c>
      <c r="WLE256" s="18"/>
      <c r="WLF256" s="79">
        <f>WLF252</f>
        <v>22</v>
      </c>
      <c r="WLG256" s="79">
        <f>42.5/1.18</f>
        <v>36.016949152542374</v>
      </c>
      <c r="WLH256" s="79">
        <f>WLF256*WLG256</f>
        <v>792.37288135593224</v>
      </c>
      <c r="WLI256" s="18"/>
      <c r="WLJ256" s="79"/>
      <c r="WLK256" s="18"/>
      <c r="WLL256" s="79"/>
      <c r="WLM256" s="80">
        <f>WLH256+WLJ256+WLL256</f>
        <v>792.37288135593224</v>
      </c>
      <c r="WUW256" s="52"/>
      <c r="WUX256" s="18" t="s">
        <v>69</v>
      </c>
      <c r="WUY256" s="49" t="s">
        <v>70</v>
      </c>
      <c r="WUZ256" s="18" t="s">
        <v>29</v>
      </c>
      <c r="WVA256" s="18"/>
      <c r="WVB256" s="79">
        <f>WVB252</f>
        <v>22</v>
      </c>
      <c r="WVC256" s="79">
        <f>42.5/1.18</f>
        <v>36.016949152542374</v>
      </c>
      <c r="WVD256" s="79">
        <f>WVB256*WVC256</f>
        <v>792.37288135593224</v>
      </c>
      <c r="WVE256" s="18"/>
      <c r="WVF256" s="79"/>
      <c r="WVG256" s="18"/>
      <c r="WVH256" s="79"/>
      <c r="WVI256" s="80">
        <f>WVD256+WVF256+WVH256</f>
        <v>792.37288135593224</v>
      </c>
    </row>
    <row r="257" spans="1:16129" s="48" customFormat="1" x14ac:dyDescent="0.25">
      <c r="A257" s="52"/>
      <c r="B257" s="49" t="s">
        <v>21</v>
      </c>
      <c r="C257" s="18" t="s">
        <v>17</v>
      </c>
      <c r="D257" s="43">
        <v>4.8000000000000001E-2</v>
      </c>
      <c r="E257" s="43"/>
      <c r="F257" s="43"/>
      <c r="G257" s="43"/>
      <c r="H257" s="43"/>
      <c r="I257" s="43"/>
      <c r="J257" s="43"/>
      <c r="K257" s="96"/>
      <c r="L257" s="5" t="s">
        <v>124</v>
      </c>
      <c r="IK257" s="52"/>
      <c r="IL257" s="18"/>
      <c r="IM257" s="49" t="s">
        <v>21</v>
      </c>
      <c r="IN257" s="18" t="s">
        <v>17</v>
      </c>
      <c r="IO257" s="86">
        <v>2.4E-2</v>
      </c>
      <c r="IP257" s="79">
        <f>IP252*IO257</f>
        <v>0.52800000000000002</v>
      </c>
      <c r="IQ257" s="18">
        <v>3.2</v>
      </c>
      <c r="IR257" s="79">
        <f>IQ257*IP257</f>
        <v>1.6896000000000002</v>
      </c>
      <c r="IS257" s="18"/>
      <c r="IT257" s="79"/>
      <c r="IU257" s="18"/>
      <c r="IV257" s="79"/>
      <c r="IW257" s="80">
        <f>IR257+IT257+IV257</f>
        <v>1.6896000000000002</v>
      </c>
      <c r="SG257" s="52"/>
      <c r="SH257" s="18"/>
      <c r="SI257" s="49" t="s">
        <v>21</v>
      </c>
      <c r="SJ257" s="18" t="s">
        <v>17</v>
      </c>
      <c r="SK257" s="86">
        <v>2.4E-2</v>
      </c>
      <c r="SL257" s="79">
        <f>SL252*SK257</f>
        <v>0.52800000000000002</v>
      </c>
      <c r="SM257" s="18">
        <v>3.2</v>
      </c>
      <c r="SN257" s="79">
        <f>SM257*SL257</f>
        <v>1.6896000000000002</v>
      </c>
      <c r="SO257" s="18"/>
      <c r="SP257" s="79"/>
      <c r="SQ257" s="18"/>
      <c r="SR257" s="79"/>
      <c r="SS257" s="80">
        <f>SN257+SP257+SR257</f>
        <v>1.6896000000000002</v>
      </c>
      <c r="ACC257" s="52"/>
      <c r="ACD257" s="18"/>
      <c r="ACE257" s="49" t="s">
        <v>21</v>
      </c>
      <c r="ACF257" s="18" t="s">
        <v>17</v>
      </c>
      <c r="ACG257" s="86">
        <v>2.4E-2</v>
      </c>
      <c r="ACH257" s="79">
        <f>ACH252*ACG257</f>
        <v>0.52800000000000002</v>
      </c>
      <c r="ACI257" s="18">
        <v>3.2</v>
      </c>
      <c r="ACJ257" s="79">
        <f>ACI257*ACH257</f>
        <v>1.6896000000000002</v>
      </c>
      <c r="ACK257" s="18"/>
      <c r="ACL257" s="79"/>
      <c r="ACM257" s="18"/>
      <c r="ACN257" s="79"/>
      <c r="ACO257" s="80">
        <f>ACJ257+ACL257+ACN257</f>
        <v>1.6896000000000002</v>
      </c>
      <c r="ALY257" s="52"/>
      <c r="ALZ257" s="18"/>
      <c r="AMA257" s="49" t="s">
        <v>21</v>
      </c>
      <c r="AMB257" s="18" t="s">
        <v>17</v>
      </c>
      <c r="AMC257" s="86">
        <v>2.4E-2</v>
      </c>
      <c r="AMD257" s="79">
        <f>AMD252*AMC257</f>
        <v>0.52800000000000002</v>
      </c>
      <c r="AME257" s="18">
        <v>3.2</v>
      </c>
      <c r="AMF257" s="79">
        <f>AME257*AMD257</f>
        <v>1.6896000000000002</v>
      </c>
      <c r="AMG257" s="18"/>
      <c r="AMH257" s="79"/>
      <c r="AMI257" s="18"/>
      <c r="AMJ257" s="79"/>
      <c r="AMK257" s="80">
        <f>AMF257+AMH257+AMJ257</f>
        <v>1.6896000000000002</v>
      </c>
      <c r="AVU257" s="52"/>
      <c r="AVV257" s="18"/>
      <c r="AVW257" s="49" t="s">
        <v>21</v>
      </c>
      <c r="AVX257" s="18" t="s">
        <v>17</v>
      </c>
      <c r="AVY257" s="86">
        <v>2.4E-2</v>
      </c>
      <c r="AVZ257" s="79">
        <f>AVZ252*AVY257</f>
        <v>0.52800000000000002</v>
      </c>
      <c r="AWA257" s="18">
        <v>3.2</v>
      </c>
      <c r="AWB257" s="79">
        <f>AWA257*AVZ257</f>
        <v>1.6896000000000002</v>
      </c>
      <c r="AWC257" s="18"/>
      <c r="AWD257" s="79"/>
      <c r="AWE257" s="18"/>
      <c r="AWF257" s="79"/>
      <c r="AWG257" s="80">
        <f>AWB257+AWD257+AWF257</f>
        <v>1.6896000000000002</v>
      </c>
      <c r="BFQ257" s="52"/>
      <c r="BFR257" s="18"/>
      <c r="BFS257" s="49" t="s">
        <v>21</v>
      </c>
      <c r="BFT257" s="18" t="s">
        <v>17</v>
      </c>
      <c r="BFU257" s="86">
        <v>2.4E-2</v>
      </c>
      <c r="BFV257" s="79">
        <f>BFV252*BFU257</f>
        <v>0.52800000000000002</v>
      </c>
      <c r="BFW257" s="18">
        <v>3.2</v>
      </c>
      <c r="BFX257" s="79">
        <f>BFW257*BFV257</f>
        <v>1.6896000000000002</v>
      </c>
      <c r="BFY257" s="18"/>
      <c r="BFZ257" s="79"/>
      <c r="BGA257" s="18"/>
      <c r="BGB257" s="79"/>
      <c r="BGC257" s="80">
        <f>BFX257+BFZ257+BGB257</f>
        <v>1.6896000000000002</v>
      </c>
      <c r="BPM257" s="52"/>
      <c r="BPN257" s="18"/>
      <c r="BPO257" s="49" t="s">
        <v>21</v>
      </c>
      <c r="BPP257" s="18" t="s">
        <v>17</v>
      </c>
      <c r="BPQ257" s="86">
        <v>2.4E-2</v>
      </c>
      <c r="BPR257" s="79">
        <f>BPR252*BPQ257</f>
        <v>0.52800000000000002</v>
      </c>
      <c r="BPS257" s="18">
        <v>3.2</v>
      </c>
      <c r="BPT257" s="79">
        <f>BPS257*BPR257</f>
        <v>1.6896000000000002</v>
      </c>
      <c r="BPU257" s="18"/>
      <c r="BPV257" s="79"/>
      <c r="BPW257" s="18"/>
      <c r="BPX257" s="79"/>
      <c r="BPY257" s="80">
        <f>BPT257+BPV257+BPX257</f>
        <v>1.6896000000000002</v>
      </c>
      <c r="BZI257" s="52"/>
      <c r="BZJ257" s="18"/>
      <c r="BZK257" s="49" t="s">
        <v>21</v>
      </c>
      <c r="BZL257" s="18" t="s">
        <v>17</v>
      </c>
      <c r="BZM257" s="86">
        <v>2.4E-2</v>
      </c>
      <c r="BZN257" s="79">
        <f>BZN252*BZM257</f>
        <v>0.52800000000000002</v>
      </c>
      <c r="BZO257" s="18">
        <v>3.2</v>
      </c>
      <c r="BZP257" s="79">
        <f>BZO257*BZN257</f>
        <v>1.6896000000000002</v>
      </c>
      <c r="BZQ257" s="18"/>
      <c r="BZR257" s="79"/>
      <c r="BZS257" s="18"/>
      <c r="BZT257" s="79"/>
      <c r="BZU257" s="80">
        <f>BZP257+BZR257+BZT257</f>
        <v>1.6896000000000002</v>
      </c>
      <c r="CJE257" s="52"/>
      <c r="CJF257" s="18"/>
      <c r="CJG257" s="49" t="s">
        <v>21</v>
      </c>
      <c r="CJH257" s="18" t="s">
        <v>17</v>
      </c>
      <c r="CJI257" s="86">
        <v>2.4E-2</v>
      </c>
      <c r="CJJ257" s="79">
        <f>CJJ252*CJI257</f>
        <v>0.52800000000000002</v>
      </c>
      <c r="CJK257" s="18">
        <v>3.2</v>
      </c>
      <c r="CJL257" s="79">
        <f>CJK257*CJJ257</f>
        <v>1.6896000000000002</v>
      </c>
      <c r="CJM257" s="18"/>
      <c r="CJN257" s="79"/>
      <c r="CJO257" s="18"/>
      <c r="CJP257" s="79"/>
      <c r="CJQ257" s="80">
        <f>CJL257+CJN257+CJP257</f>
        <v>1.6896000000000002</v>
      </c>
      <c r="CTA257" s="52"/>
      <c r="CTB257" s="18"/>
      <c r="CTC257" s="49" t="s">
        <v>21</v>
      </c>
      <c r="CTD257" s="18" t="s">
        <v>17</v>
      </c>
      <c r="CTE257" s="86">
        <v>2.4E-2</v>
      </c>
      <c r="CTF257" s="79">
        <f>CTF252*CTE257</f>
        <v>0.52800000000000002</v>
      </c>
      <c r="CTG257" s="18">
        <v>3.2</v>
      </c>
      <c r="CTH257" s="79">
        <f>CTG257*CTF257</f>
        <v>1.6896000000000002</v>
      </c>
      <c r="CTI257" s="18"/>
      <c r="CTJ257" s="79"/>
      <c r="CTK257" s="18"/>
      <c r="CTL257" s="79"/>
      <c r="CTM257" s="80">
        <f>CTH257+CTJ257+CTL257</f>
        <v>1.6896000000000002</v>
      </c>
      <c r="DCW257" s="52"/>
      <c r="DCX257" s="18"/>
      <c r="DCY257" s="49" t="s">
        <v>21</v>
      </c>
      <c r="DCZ257" s="18" t="s">
        <v>17</v>
      </c>
      <c r="DDA257" s="86">
        <v>2.4E-2</v>
      </c>
      <c r="DDB257" s="79">
        <f>DDB252*DDA257</f>
        <v>0.52800000000000002</v>
      </c>
      <c r="DDC257" s="18">
        <v>3.2</v>
      </c>
      <c r="DDD257" s="79">
        <f>DDC257*DDB257</f>
        <v>1.6896000000000002</v>
      </c>
      <c r="DDE257" s="18"/>
      <c r="DDF257" s="79"/>
      <c r="DDG257" s="18"/>
      <c r="DDH257" s="79"/>
      <c r="DDI257" s="80">
        <f>DDD257+DDF257+DDH257</f>
        <v>1.6896000000000002</v>
      </c>
      <c r="DMS257" s="52"/>
      <c r="DMT257" s="18"/>
      <c r="DMU257" s="49" t="s">
        <v>21</v>
      </c>
      <c r="DMV257" s="18" t="s">
        <v>17</v>
      </c>
      <c r="DMW257" s="86">
        <v>2.4E-2</v>
      </c>
      <c r="DMX257" s="79">
        <f>DMX252*DMW257</f>
        <v>0.52800000000000002</v>
      </c>
      <c r="DMY257" s="18">
        <v>3.2</v>
      </c>
      <c r="DMZ257" s="79">
        <f>DMY257*DMX257</f>
        <v>1.6896000000000002</v>
      </c>
      <c r="DNA257" s="18"/>
      <c r="DNB257" s="79"/>
      <c r="DNC257" s="18"/>
      <c r="DND257" s="79"/>
      <c r="DNE257" s="80">
        <f>DMZ257+DNB257+DND257</f>
        <v>1.6896000000000002</v>
      </c>
      <c r="DWO257" s="52"/>
      <c r="DWP257" s="18"/>
      <c r="DWQ257" s="49" t="s">
        <v>21</v>
      </c>
      <c r="DWR257" s="18" t="s">
        <v>17</v>
      </c>
      <c r="DWS257" s="86">
        <v>2.4E-2</v>
      </c>
      <c r="DWT257" s="79">
        <f>DWT252*DWS257</f>
        <v>0.52800000000000002</v>
      </c>
      <c r="DWU257" s="18">
        <v>3.2</v>
      </c>
      <c r="DWV257" s="79">
        <f>DWU257*DWT257</f>
        <v>1.6896000000000002</v>
      </c>
      <c r="DWW257" s="18"/>
      <c r="DWX257" s="79"/>
      <c r="DWY257" s="18"/>
      <c r="DWZ257" s="79"/>
      <c r="DXA257" s="80">
        <f>DWV257+DWX257+DWZ257</f>
        <v>1.6896000000000002</v>
      </c>
      <c r="EGK257" s="52"/>
      <c r="EGL257" s="18"/>
      <c r="EGM257" s="49" t="s">
        <v>21</v>
      </c>
      <c r="EGN257" s="18" t="s">
        <v>17</v>
      </c>
      <c r="EGO257" s="86">
        <v>2.4E-2</v>
      </c>
      <c r="EGP257" s="79">
        <f>EGP252*EGO257</f>
        <v>0.52800000000000002</v>
      </c>
      <c r="EGQ257" s="18">
        <v>3.2</v>
      </c>
      <c r="EGR257" s="79">
        <f>EGQ257*EGP257</f>
        <v>1.6896000000000002</v>
      </c>
      <c r="EGS257" s="18"/>
      <c r="EGT257" s="79"/>
      <c r="EGU257" s="18"/>
      <c r="EGV257" s="79"/>
      <c r="EGW257" s="80">
        <f>EGR257+EGT257+EGV257</f>
        <v>1.6896000000000002</v>
      </c>
      <c r="EQG257" s="52"/>
      <c r="EQH257" s="18"/>
      <c r="EQI257" s="49" t="s">
        <v>21</v>
      </c>
      <c r="EQJ257" s="18" t="s">
        <v>17</v>
      </c>
      <c r="EQK257" s="86">
        <v>2.4E-2</v>
      </c>
      <c r="EQL257" s="79">
        <f>EQL252*EQK257</f>
        <v>0.52800000000000002</v>
      </c>
      <c r="EQM257" s="18">
        <v>3.2</v>
      </c>
      <c r="EQN257" s="79">
        <f>EQM257*EQL257</f>
        <v>1.6896000000000002</v>
      </c>
      <c r="EQO257" s="18"/>
      <c r="EQP257" s="79"/>
      <c r="EQQ257" s="18"/>
      <c r="EQR257" s="79"/>
      <c r="EQS257" s="80">
        <f>EQN257+EQP257+EQR257</f>
        <v>1.6896000000000002</v>
      </c>
      <c r="FAC257" s="52"/>
      <c r="FAD257" s="18"/>
      <c r="FAE257" s="49" t="s">
        <v>21</v>
      </c>
      <c r="FAF257" s="18" t="s">
        <v>17</v>
      </c>
      <c r="FAG257" s="86">
        <v>2.4E-2</v>
      </c>
      <c r="FAH257" s="79">
        <f>FAH252*FAG257</f>
        <v>0.52800000000000002</v>
      </c>
      <c r="FAI257" s="18">
        <v>3.2</v>
      </c>
      <c r="FAJ257" s="79">
        <f>FAI257*FAH257</f>
        <v>1.6896000000000002</v>
      </c>
      <c r="FAK257" s="18"/>
      <c r="FAL257" s="79"/>
      <c r="FAM257" s="18"/>
      <c r="FAN257" s="79"/>
      <c r="FAO257" s="80">
        <f>FAJ257+FAL257+FAN257</f>
        <v>1.6896000000000002</v>
      </c>
      <c r="FJY257" s="52"/>
      <c r="FJZ257" s="18"/>
      <c r="FKA257" s="49" t="s">
        <v>21</v>
      </c>
      <c r="FKB257" s="18" t="s">
        <v>17</v>
      </c>
      <c r="FKC257" s="86">
        <v>2.4E-2</v>
      </c>
      <c r="FKD257" s="79">
        <f>FKD252*FKC257</f>
        <v>0.52800000000000002</v>
      </c>
      <c r="FKE257" s="18">
        <v>3.2</v>
      </c>
      <c r="FKF257" s="79">
        <f>FKE257*FKD257</f>
        <v>1.6896000000000002</v>
      </c>
      <c r="FKG257" s="18"/>
      <c r="FKH257" s="79"/>
      <c r="FKI257" s="18"/>
      <c r="FKJ257" s="79"/>
      <c r="FKK257" s="80">
        <f>FKF257+FKH257+FKJ257</f>
        <v>1.6896000000000002</v>
      </c>
      <c r="FTU257" s="52"/>
      <c r="FTV257" s="18"/>
      <c r="FTW257" s="49" t="s">
        <v>21</v>
      </c>
      <c r="FTX257" s="18" t="s">
        <v>17</v>
      </c>
      <c r="FTY257" s="86">
        <v>2.4E-2</v>
      </c>
      <c r="FTZ257" s="79">
        <f>FTZ252*FTY257</f>
        <v>0.52800000000000002</v>
      </c>
      <c r="FUA257" s="18">
        <v>3.2</v>
      </c>
      <c r="FUB257" s="79">
        <f>FUA257*FTZ257</f>
        <v>1.6896000000000002</v>
      </c>
      <c r="FUC257" s="18"/>
      <c r="FUD257" s="79"/>
      <c r="FUE257" s="18"/>
      <c r="FUF257" s="79"/>
      <c r="FUG257" s="80">
        <f>FUB257+FUD257+FUF257</f>
        <v>1.6896000000000002</v>
      </c>
      <c r="GDQ257" s="52"/>
      <c r="GDR257" s="18"/>
      <c r="GDS257" s="49" t="s">
        <v>21</v>
      </c>
      <c r="GDT257" s="18" t="s">
        <v>17</v>
      </c>
      <c r="GDU257" s="86">
        <v>2.4E-2</v>
      </c>
      <c r="GDV257" s="79">
        <f>GDV252*GDU257</f>
        <v>0.52800000000000002</v>
      </c>
      <c r="GDW257" s="18">
        <v>3.2</v>
      </c>
      <c r="GDX257" s="79">
        <f>GDW257*GDV257</f>
        <v>1.6896000000000002</v>
      </c>
      <c r="GDY257" s="18"/>
      <c r="GDZ257" s="79"/>
      <c r="GEA257" s="18"/>
      <c r="GEB257" s="79"/>
      <c r="GEC257" s="80">
        <f>GDX257+GDZ257+GEB257</f>
        <v>1.6896000000000002</v>
      </c>
      <c r="GNM257" s="52"/>
      <c r="GNN257" s="18"/>
      <c r="GNO257" s="49" t="s">
        <v>21</v>
      </c>
      <c r="GNP257" s="18" t="s">
        <v>17</v>
      </c>
      <c r="GNQ257" s="86">
        <v>2.4E-2</v>
      </c>
      <c r="GNR257" s="79">
        <f>GNR252*GNQ257</f>
        <v>0.52800000000000002</v>
      </c>
      <c r="GNS257" s="18">
        <v>3.2</v>
      </c>
      <c r="GNT257" s="79">
        <f>GNS257*GNR257</f>
        <v>1.6896000000000002</v>
      </c>
      <c r="GNU257" s="18"/>
      <c r="GNV257" s="79"/>
      <c r="GNW257" s="18"/>
      <c r="GNX257" s="79"/>
      <c r="GNY257" s="80">
        <f>GNT257+GNV257+GNX257</f>
        <v>1.6896000000000002</v>
      </c>
      <c r="GXI257" s="52"/>
      <c r="GXJ257" s="18"/>
      <c r="GXK257" s="49" t="s">
        <v>21</v>
      </c>
      <c r="GXL257" s="18" t="s">
        <v>17</v>
      </c>
      <c r="GXM257" s="86">
        <v>2.4E-2</v>
      </c>
      <c r="GXN257" s="79">
        <f>GXN252*GXM257</f>
        <v>0.52800000000000002</v>
      </c>
      <c r="GXO257" s="18">
        <v>3.2</v>
      </c>
      <c r="GXP257" s="79">
        <f>GXO257*GXN257</f>
        <v>1.6896000000000002</v>
      </c>
      <c r="GXQ257" s="18"/>
      <c r="GXR257" s="79"/>
      <c r="GXS257" s="18"/>
      <c r="GXT257" s="79"/>
      <c r="GXU257" s="80">
        <f>GXP257+GXR257+GXT257</f>
        <v>1.6896000000000002</v>
      </c>
      <c r="HHE257" s="52"/>
      <c r="HHF257" s="18"/>
      <c r="HHG257" s="49" t="s">
        <v>21</v>
      </c>
      <c r="HHH257" s="18" t="s">
        <v>17</v>
      </c>
      <c r="HHI257" s="86">
        <v>2.4E-2</v>
      </c>
      <c r="HHJ257" s="79">
        <f>HHJ252*HHI257</f>
        <v>0.52800000000000002</v>
      </c>
      <c r="HHK257" s="18">
        <v>3.2</v>
      </c>
      <c r="HHL257" s="79">
        <f>HHK257*HHJ257</f>
        <v>1.6896000000000002</v>
      </c>
      <c r="HHM257" s="18"/>
      <c r="HHN257" s="79"/>
      <c r="HHO257" s="18"/>
      <c r="HHP257" s="79"/>
      <c r="HHQ257" s="80">
        <f>HHL257+HHN257+HHP257</f>
        <v>1.6896000000000002</v>
      </c>
      <c r="HRA257" s="52"/>
      <c r="HRB257" s="18"/>
      <c r="HRC257" s="49" t="s">
        <v>21</v>
      </c>
      <c r="HRD257" s="18" t="s">
        <v>17</v>
      </c>
      <c r="HRE257" s="86">
        <v>2.4E-2</v>
      </c>
      <c r="HRF257" s="79">
        <f>HRF252*HRE257</f>
        <v>0.52800000000000002</v>
      </c>
      <c r="HRG257" s="18">
        <v>3.2</v>
      </c>
      <c r="HRH257" s="79">
        <f>HRG257*HRF257</f>
        <v>1.6896000000000002</v>
      </c>
      <c r="HRI257" s="18"/>
      <c r="HRJ257" s="79"/>
      <c r="HRK257" s="18"/>
      <c r="HRL257" s="79"/>
      <c r="HRM257" s="80">
        <f>HRH257+HRJ257+HRL257</f>
        <v>1.6896000000000002</v>
      </c>
      <c r="IAW257" s="52"/>
      <c r="IAX257" s="18"/>
      <c r="IAY257" s="49" t="s">
        <v>21</v>
      </c>
      <c r="IAZ257" s="18" t="s">
        <v>17</v>
      </c>
      <c r="IBA257" s="86">
        <v>2.4E-2</v>
      </c>
      <c r="IBB257" s="79">
        <f>IBB252*IBA257</f>
        <v>0.52800000000000002</v>
      </c>
      <c r="IBC257" s="18">
        <v>3.2</v>
      </c>
      <c r="IBD257" s="79">
        <f>IBC257*IBB257</f>
        <v>1.6896000000000002</v>
      </c>
      <c r="IBE257" s="18"/>
      <c r="IBF257" s="79"/>
      <c r="IBG257" s="18"/>
      <c r="IBH257" s="79"/>
      <c r="IBI257" s="80">
        <f>IBD257+IBF257+IBH257</f>
        <v>1.6896000000000002</v>
      </c>
      <c r="IKS257" s="52"/>
      <c r="IKT257" s="18"/>
      <c r="IKU257" s="49" t="s">
        <v>21</v>
      </c>
      <c r="IKV257" s="18" t="s">
        <v>17</v>
      </c>
      <c r="IKW257" s="86">
        <v>2.4E-2</v>
      </c>
      <c r="IKX257" s="79">
        <f>IKX252*IKW257</f>
        <v>0.52800000000000002</v>
      </c>
      <c r="IKY257" s="18">
        <v>3.2</v>
      </c>
      <c r="IKZ257" s="79">
        <f>IKY257*IKX257</f>
        <v>1.6896000000000002</v>
      </c>
      <c r="ILA257" s="18"/>
      <c r="ILB257" s="79"/>
      <c r="ILC257" s="18"/>
      <c r="ILD257" s="79"/>
      <c r="ILE257" s="80">
        <f>IKZ257+ILB257+ILD257</f>
        <v>1.6896000000000002</v>
      </c>
      <c r="IUO257" s="52"/>
      <c r="IUP257" s="18"/>
      <c r="IUQ257" s="49" t="s">
        <v>21</v>
      </c>
      <c r="IUR257" s="18" t="s">
        <v>17</v>
      </c>
      <c r="IUS257" s="86">
        <v>2.4E-2</v>
      </c>
      <c r="IUT257" s="79">
        <f>IUT252*IUS257</f>
        <v>0.52800000000000002</v>
      </c>
      <c r="IUU257" s="18">
        <v>3.2</v>
      </c>
      <c r="IUV257" s="79">
        <f>IUU257*IUT257</f>
        <v>1.6896000000000002</v>
      </c>
      <c r="IUW257" s="18"/>
      <c r="IUX257" s="79"/>
      <c r="IUY257" s="18"/>
      <c r="IUZ257" s="79"/>
      <c r="IVA257" s="80">
        <f>IUV257+IUX257+IUZ257</f>
        <v>1.6896000000000002</v>
      </c>
      <c r="JEK257" s="52"/>
      <c r="JEL257" s="18"/>
      <c r="JEM257" s="49" t="s">
        <v>21</v>
      </c>
      <c r="JEN257" s="18" t="s">
        <v>17</v>
      </c>
      <c r="JEO257" s="86">
        <v>2.4E-2</v>
      </c>
      <c r="JEP257" s="79">
        <f>JEP252*JEO257</f>
        <v>0.52800000000000002</v>
      </c>
      <c r="JEQ257" s="18">
        <v>3.2</v>
      </c>
      <c r="JER257" s="79">
        <f>JEQ257*JEP257</f>
        <v>1.6896000000000002</v>
      </c>
      <c r="JES257" s="18"/>
      <c r="JET257" s="79"/>
      <c r="JEU257" s="18"/>
      <c r="JEV257" s="79"/>
      <c r="JEW257" s="80">
        <f>JER257+JET257+JEV257</f>
        <v>1.6896000000000002</v>
      </c>
      <c r="JOG257" s="52"/>
      <c r="JOH257" s="18"/>
      <c r="JOI257" s="49" t="s">
        <v>21</v>
      </c>
      <c r="JOJ257" s="18" t="s">
        <v>17</v>
      </c>
      <c r="JOK257" s="86">
        <v>2.4E-2</v>
      </c>
      <c r="JOL257" s="79">
        <f>JOL252*JOK257</f>
        <v>0.52800000000000002</v>
      </c>
      <c r="JOM257" s="18">
        <v>3.2</v>
      </c>
      <c r="JON257" s="79">
        <f>JOM257*JOL257</f>
        <v>1.6896000000000002</v>
      </c>
      <c r="JOO257" s="18"/>
      <c r="JOP257" s="79"/>
      <c r="JOQ257" s="18"/>
      <c r="JOR257" s="79"/>
      <c r="JOS257" s="80">
        <f>JON257+JOP257+JOR257</f>
        <v>1.6896000000000002</v>
      </c>
      <c r="JYC257" s="52"/>
      <c r="JYD257" s="18"/>
      <c r="JYE257" s="49" t="s">
        <v>21</v>
      </c>
      <c r="JYF257" s="18" t="s">
        <v>17</v>
      </c>
      <c r="JYG257" s="86">
        <v>2.4E-2</v>
      </c>
      <c r="JYH257" s="79">
        <f>JYH252*JYG257</f>
        <v>0.52800000000000002</v>
      </c>
      <c r="JYI257" s="18">
        <v>3.2</v>
      </c>
      <c r="JYJ257" s="79">
        <f>JYI257*JYH257</f>
        <v>1.6896000000000002</v>
      </c>
      <c r="JYK257" s="18"/>
      <c r="JYL257" s="79"/>
      <c r="JYM257" s="18"/>
      <c r="JYN257" s="79"/>
      <c r="JYO257" s="80">
        <f>JYJ257+JYL257+JYN257</f>
        <v>1.6896000000000002</v>
      </c>
      <c r="KHY257" s="52"/>
      <c r="KHZ257" s="18"/>
      <c r="KIA257" s="49" t="s">
        <v>21</v>
      </c>
      <c r="KIB257" s="18" t="s">
        <v>17</v>
      </c>
      <c r="KIC257" s="86">
        <v>2.4E-2</v>
      </c>
      <c r="KID257" s="79">
        <f>KID252*KIC257</f>
        <v>0.52800000000000002</v>
      </c>
      <c r="KIE257" s="18">
        <v>3.2</v>
      </c>
      <c r="KIF257" s="79">
        <f>KIE257*KID257</f>
        <v>1.6896000000000002</v>
      </c>
      <c r="KIG257" s="18"/>
      <c r="KIH257" s="79"/>
      <c r="KII257" s="18"/>
      <c r="KIJ257" s="79"/>
      <c r="KIK257" s="80">
        <f>KIF257+KIH257+KIJ257</f>
        <v>1.6896000000000002</v>
      </c>
      <c r="KRU257" s="52"/>
      <c r="KRV257" s="18"/>
      <c r="KRW257" s="49" t="s">
        <v>21</v>
      </c>
      <c r="KRX257" s="18" t="s">
        <v>17</v>
      </c>
      <c r="KRY257" s="86">
        <v>2.4E-2</v>
      </c>
      <c r="KRZ257" s="79">
        <f>KRZ252*KRY257</f>
        <v>0.52800000000000002</v>
      </c>
      <c r="KSA257" s="18">
        <v>3.2</v>
      </c>
      <c r="KSB257" s="79">
        <f>KSA257*KRZ257</f>
        <v>1.6896000000000002</v>
      </c>
      <c r="KSC257" s="18"/>
      <c r="KSD257" s="79"/>
      <c r="KSE257" s="18"/>
      <c r="KSF257" s="79"/>
      <c r="KSG257" s="80">
        <f>KSB257+KSD257+KSF257</f>
        <v>1.6896000000000002</v>
      </c>
      <c r="LBQ257" s="52"/>
      <c r="LBR257" s="18"/>
      <c r="LBS257" s="49" t="s">
        <v>21</v>
      </c>
      <c r="LBT257" s="18" t="s">
        <v>17</v>
      </c>
      <c r="LBU257" s="86">
        <v>2.4E-2</v>
      </c>
      <c r="LBV257" s="79">
        <f>LBV252*LBU257</f>
        <v>0.52800000000000002</v>
      </c>
      <c r="LBW257" s="18">
        <v>3.2</v>
      </c>
      <c r="LBX257" s="79">
        <f>LBW257*LBV257</f>
        <v>1.6896000000000002</v>
      </c>
      <c r="LBY257" s="18"/>
      <c r="LBZ257" s="79"/>
      <c r="LCA257" s="18"/>
      <c r="LCB257" s="79"/>
      <c r="LCC257" s="80">
        <f>LBX257+LBZ257+LCB257</f>
        <v>1.6896000000000002</v>
      </c>
      <c r="LLM257" s="52"/>
      <c r="LLN257" s="18"/>
      <c r="LLO257" s="49" t="s">
        <v>21</v>
      </c>
      <c r="LLP257" s="18" t="s">
        <v>17</v>
      </c>
      <c r="LLQ257" s="86">
        <v>2.4E-2</v>
      </c>
      <c r="LLR257" s="79">
        <f>LLR252*LLQ257</f>
        <v>0.52800000000000002</v>
      </c>
      <c r="LLS257" s="18">
        <v>3.2</v>
      </c>
      <c r="LLT257" s="79">
        <f>LLS257*LLR257</f>
        <v>1.6896000000000002</v>
      </c>
      <c r="LLU257" s="18"/>
      <c r="LLV257" s="79"/>
      <c r="LLW257" s="18"/>
      <c r="LLX257" s="79"/>
      <c r="LLY257" s="80">
        <f>LLT257+LLV257+LLX257</f>
        <v>1.6896000000000002</v>
      </c>
      <c r="LVI257" s="52"/>
      <c r="LVJ257" s="18"/>
      <c r="LVK257" s="49" t="s">
        <v>21</v>
      </c>
      <c r="LVL257" s="18" t="s">
        <v>17</v>
      </c>
      <c r="LVM257" s="86">
        <v>2.4E-2</v>
      </c>
      <c r="LVN257" s="79">
        <f>LVN252*LVM257</f>
        <v>0.52800000000000002</v>
      </c>
      <c r="LVO257" s="18">
        <v>3.2</v>
      </c>
      <c r="LVP257" s="79">
        <f>LVO257*LVN257</f>
        <v>1.6896000000000002</v>
      </c>
      <c r="LVQ257" s="18"/>
      <c r="LVR257" s="79"/>
      <c r="LVS257" s="18"/>
      <c r="LVT257" s="79"/>
      <c r="LVU257" s="80">
        <f>LVP257+LVR257+LVT257</f>
        <v>1.6896000000000002</v>
      </c>
      <c r="MFE257" s="52"/>
      <c r="MFF257" s="18"/>
      <c r="MFG257" s="49" t="s">
        <v>21</v>
      </c>
      <c r="MFH257" s="18" t="s">
        <v>17</v>
      </c>
      <c r="MFI257" s="86">
        <v>2.4E-2</v>
      </c>
      <c r="MFJ257" s="79">
        <f>MFJ252*MFI257</f>
        <v>0.52800000000000002</v>
      </c>
      <c r="MFK257" s="18">
        <v>3.2</v>
      </c>
      <c r="MFL257" s="79">
        <f>MFK257*MFJ257</f>
        <v>1.6896000000000002</v>
      </c>
      <c r="MFM257" s="18"/>
      <c r="MFN257" s="79"/>
      <c r="MFO257" s="18"/>
      <c r="MFP257" s="79"/>
      <c r="MFQ257" s="80">
        <f>MFL257+MFN257+MFP257</f>
        <v>1.6896000000000002</v>
      </c>
      <c r="MPA257" s="52"/>
      <c r="MPB257" s="18"/>
      <c r="MPC257" s="49" t="s">
        <v>21</v>
      </c>
      <c r="MPD257" s="18" t="s">
        <v>17</v>
      </c>
      <c r="MPE257" s="86">
        <v>2.4E-2</v>
      </c>
      <c r="MPF257" s="79">
        <f>MPF252*MPE257</f>
        <v>0.52800000000000002</v>
      </c>
      <c r="MPG257" s="18">
        <v>3.2</v>
      </c>
      <c r="MPH257" s="79">
        <f>MPG257*MPF257</f>
        <v>1.6896000000000002</v>
      </c>
      <c r="MPI257" s="18"/>
      <c r="MPJ257" s="79"/>
      <c r="MPK257" s="18"/>
      <c r="MPL257" s="79"/>
      <c r="MPM257" s="80">
        <f>MPH257+MPJ257+MPL257</f>
        <v>1.6896000000000002</v>
      </c>
      <c r="MYW257" s="52"/>
      <c r="MYX257" s="18"/>
      <c r="MYY257" s="49" t="s">
        <v>21</v>
      </c>
      <c r="MYZ257" s="18" t="s">
        <v>17</v>
      </c>
      <c r="MZA257" s="86">
        <v>2.4E-2</v>
      </c>
      <c r="MZB257" s="79">
        <f>MZB252*MZA257</f>
        <v>0.52800000000000002</v>
      </c>
      <c r="MZC257" s="18">
        <v>3.2</v>
      </c>
      <c r="MZD257" s="79">
        <f>MZC257*MZB257</f>
        <v>1.6896000000000002</v>
      </c>
      <c r="MZE257" s="18"/>
      <c r="MZF257" s="79"/>
      <c r="MZG257" s="18"/>
      <c r="MZH257" s="79"/>
      <c r="MZI257" s="80">
        <f>MZD257+MZF257+MZH257</f>
        <v>1.6896000000000002</v>
      </c>
      <c r="NIS257" s="52"/>
      <c r="NIT257" s="18"/>
      <c r="NIU257" s="49" t="s">
        <v>21</v>
      </c>
      <c r="NIV257" s="18" t="s">
        <v>17</v>
      </c>
      <c r="NIW257" s="86">
        <v>2.4E-2</v>
      </c>
      <c r="NIX257" s="79">
        <f>NIX252*NIW257</f>
        <v>0.52800000000000002</v>
      </c>
      <c r="NIY257" s="18">
        <v>3.2</v>
      </c>
      <c r="NIZ257" s="79">
        <f>NIY257*NIX257</f>
        <v>1.6896000000000002</v>
      </c>
      <c r="NJA257" s="18"/>
      <c r="NJB257" s="79"/>
      <c r="NJC257" s="18"/>
      <c r="NJD257" s="79"/>
      <c r="NJE257" s="80">
        <f>NIZ257+NJB257+NJD257</f>
        <v>1.6896000000000002</v>
      </c>
      <c r="NSO257" s="52"/>
      <c r="NSP257" s="18"/>
      <c r="NSQ257" s="49" t="s">
        <v>21</v>
      </c>
      <c r="NSR257" s="18" t="s">
        <v>17</v>
      </c>
      <c r="NSS257" s="86">
        <v>2.4E-2</v>
      </c>
      <c r="NST257" s="79">
        <f>NST252*NSS257</f>
        <v>0.52800000000000002</v>
      </c>
      <c r="NSU257" s="18">
        <v>3.2</v>
      </c>
      <c r="NSV257" s="79">
        <f>NSU257*NST257</f>
        <v>1.6896000000000002</v>
      </c>
      <c r="NSW257" s="18"/>
      <c r="NSX257" s="79"/>
      <c r="NSY257" s="18"/>
      <c r="NSZ257" s="79"/>
      <c r="NTA257" s="80">
        <f>NSV257+NSX257+NSZ257</f>
        <v>1.6896000000000002</v>
      </c>
      <c r="OCK257" s="52"/>
      <c r="OCL257" s="18"/>
      <c r="OCM257" s="49" t="s">
        <v>21</v>
      </c>
      <c r="OCN257" s="18" t="s">
        <v>17</v>
      </c>
      <c r="OCO257" s="86">
        <v>2.4E-2</v>
      </c>
      <c r="OCP257" s="79">
        <f>OCP252*OCO257</f>
        <v>0.52800000000000002</v>
      </c>
      <c r="OCQ257" s="18">
        <v>3.2</v>
      </c>
      <c r="OCR257" s="79">
        <f>OCQ257*OCP257</f>
        <v>1.6896000000000002</v>
      </c>
      <c r="OCS257" s="18"/>
      <c r="OCT257" s="79"/>
      <c r="OCU257" s="18"/>
      <c r="OCV257" s="79"/>
      <c r="OCW257" s="80">
        <f>OCR257+OCT257+OCV257</f>
        <v>1.6896000000000002</v>
      </c>
      <c r="OMG257" s="52"/>
      <c r="OMH257" s="18"/>
      <c r="OMI257" s="49" t="s">
        <v>21</v>
      </c>
      <c r="OMJ257" s="18" t="s">
        <v>17</v>
      </c>
      <c r="OMK257" s="86">
        <v>2.4E-2</v>
      </c>
      <c r="OML257" s="79">
        <f>OML252*OMK257</f>
        <v>0.52800000000000002</v>
      </c>
      <c r="OMM257" s="18">
        <v>3.2</v>
      </c>
      <c r="OMN257" s="79">
        <f>OMM257*OML257</f>
        <v>1.6896000000000002</v>
      </c>
      <c r="OMO257" s="18"/>
      <c r="OMP257" s="79"/>
      <c r="OMQ257" s="18"/>
      <c r="OMR257" s="79"/>
      <c r="OMS257" s="80">
        <f>OMN257+OMP257+OMR257</f>
        <v>1.6896000000000002</v>
      </c>
      <c r="OWC257" s="52"/>
      <c r="OWD257" s="18"/>
      <c r="OWE257" s="49" t="s">
        <v>21</v>
      </c>
      <c r="OWF257" s="18" t="s">
        <v>17</v>
      </c>
      <c r="OWG257" s="86">
        <v>2.4E-2</v>
      </c>
      <c r="OWH257" s="79">
        <f>OWH252*OWG257</f>
        <v>0.52800000000000002</v>
      </c>
      <c r="OWI257" s="18">
        <v>3.2</v>
      </c>
      <c r="OWJ257" s="79">
        <f>OWI257*OWH257</f>
        <v>1.6896000000000002</v>
      </c>
      <c r="OWK257" s="18"/>
      <c r="OWL257" s="79"/>
      <c r="OWM257" s="18"/>
      <c r="OWN257" s="79"/>
      <c r="OWO257" s="80">
        <f>OWJ257+OWL257+OWN257</f>
        <v>1.6896000000000002</v>
      </c>
      <c r="PFY257" s="52"/>
      <c r="PFZ257" s="18"/>
      <c r="PGA257" s="49" t="s">
        <v>21</v>
      </c>
      <c r="PGB257" s="18" t="s">
        <v>17</v>
      </c>
      <c r="PGC257" s="86">
        <v>2.4E-2</v>
      </c>
      <c r="PGD257" s="79">
        <f>PGD252*PGC257</f>
        <v>0.52800000000000002</v>
      </c>
      <c r="PGE257" s="18">
        <v>3.2</v>
      </c>
      <c r="PGF257" s="79">
        <f>PGE257*PGD257</f>
        <v>1.6896000000000002</v>
      </c>
      <c r="PGG257" s="18"/>
      <c r="PGH257" s="79"/>
      <c r="PGI257" s="18"/>
      <c r="PGJ257" s="79"/>
      <c r="PGK257" s="80">
        <f>PGF257+PGH257+PGJ257</f>
        <v>1.6896000000000002</v>
      </c>
      <c r="PPU257" s="52"/>
      <c r="PPV257" s="18"/>
      <c r="PPW257" s="49" t="s">
        <v>21</v>
      </c>
      <c r="PPX257" s="18" t="s">
        <v>17</v>
      </c>
      <c r="PPY257" s="86">
        <v>2.4E-2</v>
      </c>
      <c r="PPZ257" s="79">
        <f>PPZ252*PPY257</f>
        <v>0.52800000000000002</v>
      </c>
      <c r="PQA257" s="18">
        <v>3.2</v>
      </c>
      <c r="PQB257" s="79">
        <f>PQA257*PPZ257</f>
        <v>1.6896000000000002</v>
      </c>
      <c r="PQC257" s="18"/>
      <c r="PQD257" s="79"/>
      <c r="PQE257" s="18"/>
      <c r="PQF257" s="79"/>
      <c r="PQG257" s="80">
        <f>PQB257+PQD257+PQF257</f>
        <v>1.6896000000000002</v>
      </c>
      <c r="PZQ257" s="52"/>
      <c r="PZR257" s="18"/>
      <c r="PZS257" s="49" t="s">
        <v>21</v>
      </c>
      <c r="PZT257" s="18" t="s">
        <v>17</v>
      </c>
      <c r="PZU257" s="86">
        <v>2.4E-2</v>
      </c>
      <c r="PZV257" s="79">
        <f>PZV252*PZU257</f>
        <v>0.52800000000000002</v>
      </c>
      <c r="PZW257" s="18">
        <v>3.2</v>
      </c>
      <c r="PZX257" s="79">
        <f>PZW257*PZV257</f>
        <v>1.6896000000000002</v>
      </c>
      <c r="PZY257" s="18"/>
      <c r="PZZ257" s="79"/>
      <c r="QAA257" s="18"/>
      <c r="QAB257" s="79"/>
      <c r="QAC257" s="80">
        <f>PZX257+PZZ257+QAB257</f>
        <v>1.6896000000000002</v>
      </c>
      <c r="QJM257" s="52"/>
      <c r="QJN257" s="18"/>
      <c r="QJO257" s="49" t="s">
        <v>21</v>
      </c>
      <c r="QJP257" s="18" t="s">
        <v>17</v>
      </c>
      <c r="QJQ257" s="86">
        <v>2.4E-2</v>
      </c>
      <c r="QJR257" s="79">
        <f>QJR252*QJQ257</f>
        <v>0.52800000000000002</v>
      </c>
      <c r="QJS257" s="18">
        <v>3.2</v>
      </c>
      <c r="QJT257" s="79">
        <f>QJS257*QJR257</f>
        <v>1.6896000000000002</v>
      </c>
      <c r="QJU257" s="18"/>
      <c r="QJV257" s="79"/>
      <c r="QJW257" s="18"/>
      <c r="QJX257" s="79"/>
      <c r="QJY257" s="80">
        <f>QJT257+QJV257+QJX257</f>
        <v>1.6896000000000002</v>
      </c>
      <c r="QTI257" s="52"/>
      <c r="QTJ257" s="18"/>
      <c r="QTK257" s="49" t="s">
        <v>21</v>
      </c>
      <c r="QTL257" s="18" t="s">
        <v>17</v>
      </c>
      <c r="QTM257" s="86">
        <v>2.4E-2</v>
      </c>
      <c r="QTN257" s="79">
        <f>QTN252*QTM257</f>
        <v>0.52800000000000002</v>
      </c>
      <c r="QTO257" s="18">
        <v>3.2</v>
      </c>
      <c r="QTP257" s="79">
        <f>QTO257*QTN257</f>
        <v>1.6896000000000002</v>
      </c>
      <c r="QTQ257" s="18"/>
      <c r="QTR257" s="79"/>
      <c r="QTS257" s="18"/>
      <c r="QTT257" s="79"/>
      <c r="QTU257" s="80">
        <f>QTP257+QTR257+QTT257</f>
        <v>1.6896000000000002</v>
      </c>
      <c r="RDE257" s="52"/>
      <c r="RDF257" s="18"/>
      <c r="RDG257" s="49" t="s">
        <v>21</v>
      </c>
      <c r="RDH257" s="18" t="s">
        <v>17</v>
      </c>
      <c r="RDI257" s="86">
        <v>2.4E-2</v>
      </c>
      <c r="RDJ257" s="79">
        <f>RDJ252*RDI257</f>
        <v>0.52800000000000002</v>
      </c>
      <c r="RDK257" s="18">
        <v>3.2</v>
      </c>
      <c r="RDL257" s="79">
        <f>RDK257*RDJ257</f>
        <v>1.6896000000000002</v>
      </c>
      <c r="RDM257" s="18"/>
      <c r="RDN257" s="79"/>
      <c r="RDO257" s="18"/>
      <c r="RDP257" s="79"/>
      <c r="RDQ257" s="80">
        <f>RDL257+RDN257+RDP257</f>
        <v>1.6896000000000002</v>
      </c>
      <c r="RNA257" s="52"/>
      <c r="RNB257" s="18"/>
      <c r="RNC257" s="49" t="s">
        <v>21</v>
      </c>
      <c r="RND257" s="18" t="s">
        <v>17</v>
      </c>
      <c r="RNE257" s="86">
        <v>2.4E-2</v>
      </c>
      <c r="RNF257" s="79">
        <f>RNF252*RNE257</f>
        <v>0.52800000000000002</v>
      </c>
      <c r="RNG257" s="18">
        <v>3.2</v>
      </c>
      <c r="RNH257" s="79">
        <f>RNG257*RNF257</f>
        <v>1.6896000000000002</v>
      </c>
      <c r="RNI257" s="18"/>
      <c r="RNJ257" s="79"/>
      <c r="RNK257" s="18"/>
      <c r="RNL257" s="79"/>
      <c r="RNM257" s="80">
        <f>RNH257+RNJ257+RNL257</f>
        <v>1.6896000000000002</v>
      </c>
      <c r="RWW257" s="52"/>
      <c r="RWX257" s="18"/>
      <c r="RWY257" s="49" t="s">
        <v>21</v>
      </c>
      <c r="RWZ257" s="18" t="s">
        <v>17</v>
      </c>
      <c r="RXA257" s="86">
        <v>2.4E-2</v>
      </c>
      <c r="RXB257" s="79">
        <f>RXB252*RXA257</f>
        <v>0.52800000000000002</v>
      </c>
      <c r="RXC257" s="18">
        <v>3.2</v>
      </c>
      <c r="RXD257" s="79">
        <f>RXC257*RXB257</f>
        <v>1.6896000000000002</v>
      </c>
      <c r="RXE257" s="18"/>
      <c r="RXF257" s="79"/>
      <c r="RXG257" s="18"/>
      <c r="RXH257" s="79"/>
      <c r="RXI257" s="80">
        <f>RXD257+RXF257+RXH257</f>
        <v>1.6896000000000002</v>
      </c>
      <c r="SGS257" s="52"/>
      <c r="SGT257" s="18"/>
      <c r="SGU257" s="49" t="s">
        <v>21</v>
      </c>
      <c r="SGV257" s="18" t="s">
        <v>17</v>
      </c>
      <c r="SGW257" s="86">
        <v>2.4E-2</v>
      </c>
      <c r="SGX257" s="79">
        <f>SGX252*SGW257</f>
        <v>0.52800000000000002</v>
      </c>
      <c r="SGY257" s="18">
        <v>3.2</v>
      </c>
      <c r="SGZ257" s="79">
        <f>SGY257*SGX257</f>
        <v>1.6896000000000002</v>
      </c>
      <c r="SHA257" s="18"/>
      <c r="SHB257" s="79"/>
      <c r="SHC257" s="18"/>
      <c r="SHD257" s="79"/>
      <c r="SHE257" s="80">
        <f>SGZ257+SHB257+SHD257</f>
        <v>1.6896000000000002</v>
      </c>
      <c r="SQO257" s="52"/>
      <c r="SQP257" s="18"/>
      <c r="SQQ257" s="49" t="s">
        <v>21</v>
      </c>
      <c r="SQR257" s="18" t="s">
        <v>17</v>
      </c>
      <c r="SQS257" s="86">
        <v>2.4E-2</v>
      </c>
      <c r="SQT257" s="79">
        <f>SQT252*SQS257</f>
        <v>0.52800000000000002</v>
      </c>
      <c r="SQU257" s="18">
        <v>3.2</v>
      </c>
      <c r="SQV257" s="79">
        <f>SQU257*SQT257</f>
        <v>1.6896000000000002</v>
      </c>
      <c r="SQW257" s="18"/>
      <c r="SQX257" s="79"/>
      <c r="SQY257" s="18"/>
      <c r="SQZ257" s="79"/>
      <c r="SRA257" s="80">
        <f>SQV257+SQX257+SQZ257</f>
        <v>1.6896000000000002</v>
      </c>
      <c r="TAK257" s="52"/>
      <c r="TAL257" s="18"/>
      <c r="TAM257" s="49" t="s">
        <v>21</v>
      </c>
      <c r="TAN257" s="18" t="s">
        <v>17</v>
      </c>
      <c r="TAO257" s="86">
        <v>2.4E-2</v>
      </c>
      <c r="TAP257" s="79">
        <f>TAP252*TAO257</f>
        <v>0.52800000000000002</v>
      </c>
      <c r="TAQ257" s="18">
        <v>3.2</v>
      </c>
      <c r="TAR257" s="79">
        <f>TAQ257*TAP257</f>
        <v>1.6896000000000002</v>
      </c>
      <c r="TAS257" s="18"/>
      <c r="TAT257" s="79"/>
      <c r="TAU257" s="18"/>
      <c r="TAV257" s="79"/>
      <c r="TAW257" s="80">
        <f>TAR257+TAT257+TAV257</f>
        <v>1.6896000000000002</v>
      </c>
      <c r="TKG257" s="52"/>
      <c r="TKH257" s="18"/>
      <c r="TKI257" s="49" t="s">
        <v>21</v>
      </c>
      <c r="TKJ257" s="18" t="s">
        <v>17</v>
      </c>
      <c r="TKK257" s="86">
        <v>2.4E-2</v>
      </c>
      <c r="TKL257" s="79">
        <f>TKL252*TKK257</f>
        <v>0.52800000000000002</v>
      </c>
      <c r="TKM257" s="18">
        <v>3.2</v>
      </c>
      <c r="TKN257" s="79">
        <f>TKM257*TKL257</f>
        <v>1.6896000000000002</v>
      </c>
      <c r="TKO257" s="18"/>
      <c r="TKP257" s="79"/>
      <c r="TKQ257" s="18"/>
      <c r="TKR257" s="79"/>
      <c r="TKS257" s="80">
        <f>TKN257+TKP257+TKR257</f>
        <v>1.6896000000000002</v>
      </c>
      <c r="TUC257" s="52"/>
      <c r="TUD257" s="18"/>
      <c r="TUE257" s="49" t="s">
        <v>21</v>
      </c>
      <c r="TUF257" s="18" t="s">
        <v>17</v>
      </c>
      <c r="TUG257" s="86">
        <v>2.4E-2</v>
      </c>
      <c r="TUH257" s="79">
        <f>TUH252*TUG257</f>
        <v>0.52800000000000002</v>
      </c>
      <c r="TUI257" s="18">
        <v>3.2</v>
      </c>
      <c r="TUJ257" s="79">
        <f>TUI257*TUH257</f>
        <v>1.6896000000000002</v>
      </c>
      <c r="TUK257" s="18"/>
      <c r="TUL257" s="79"/>
      <c r="TUM257" s="18"/>
      <c r="TUN257" s="79"/>
      <c r="TUO257" s="80">
        <f>TUJ257+TUL257+TUN257</f>
        <v>1.6896000000000002</v>
      </c>
      <c r="UDY257" s="52"/>
      <c r="UDZ257" s="18"/>
      <c r="UEA257" s="49" t="s">
        <v>21</v>
      </c>
      <c r="UEB257" s="18" t="s">
        <v>17</v>
      </c>
      <c r="UEC257" s="86">
        <v>2.4E-2</v>
      </c>
      <c r="UED257" s="79">
        <f>UED252*UEC257</f>
        <v>0.52800000000000002</v>
      </c>
      <c r="UEE257" s="18">
        <v>3.2</v>
      </c>
      <c r="UEF257" s="79">
        <f>UEE257*UED257</f>
        <v>1.6896000000000002</v>
      </c>
      <c r="UEG257" s="18"/>
      <c r="UEH257" s="79"/>
      <c r="UEI257" s="18"/>
      <c r="UEJ257" s="79"/>
      <c r="UEK257" s="80">
        <f>UEF257+UEH257+UEJ257</f>
        <v>1.6896000000000002</v>
      </c>
      <c r="UNU257" s="52"/>
      <c r="UNV257" s="18"/>
      <c r="UNW257" s="49" t="s">
        <v>21</v>
      </c>
      <c r="UNX257" s="18" t="s">
        <v>17</v>
      </c>
      <c r="UNY257" s="86">
        <v>2.4E-2</v>
      </c>
      <c r="UNZ257" s="79">
        <f>UNZ252*UNY257</f>
        <v>0.52800000000000002</v>
      </c>
      <c r="UOA257" s="18">
        <v>3.2</v>
      </c>
      <c r="UOB257" s="79">
        <f>UOA257*UNZ257</f>
        <v>1.6896000000000002</v>
      </c>
      <c r="UOC257" s="18"/>
      <c r="UOD257" s="79"/>
      <c r="UOE257" s="18"/>
      <c r="UOF257" s="79"/>
      <c r="UOG257" s="80">
        <f>UOB257+UOD257+UOF257</f>
        <v>1.6896000000000002</v>
      </c>
      <c r="UXQ257" s="52"/>
      <c r="UXR257" s="18"/>
      <c r="UXS257" s="49" t="s">
        <v>21</v>
      </c>
      <c r="UXT257" s="18" t="s">
        <v>17</v>
      </c>
      <c r="UXU257" s="86">
        <v>2.4E-2</v>
      </c>
      <c r="UXV257" s="79">
        <f>UXV252*UXU257</f>
        <v>0.52800000000000002</v>
      </c>
      <c r="UXW257" s="18">
        <v>3.2</v>
      </c>
      <c r="UXX257" s="79">
        <f>UXW257*UXV257</f>
        <v>1.6896000000000002</v>
      </c>
      <c r="UXY257" s="18"/>
      <c r="UXZ257" s="79"/>
      <c r="UYA257" s="18"/>
      <c r="UYB257" s="79"/>
      <c r="UYC257" s="80">
        <f>UXX257+UXZ257+UYB257</f>
        <v>1.6896000000000002</v>
      </c>
      <c r="VHM257" s="52"/>
      <c r="VHN257" s="18"/>
      <c r="VHO257" s="49" t="s">
        <v>21</v>
      </c>
      <c r="VHP257" s="18" t="s">
        <v>17</v>
      </c>
      <c r="VHQ257" s="86">
        <v>2.4E-2</v>
      </c>
      <c r="VHR257" s="79">
        <f>VHR252*VHQ257</f>
        <v>0.52800000000000002</v>
      </c>
      <c r="VHS257" s="18">
        <v>3.2</v>
      </c>
      <c r="VHT257" s="79">
        <f>VHS257*VHR257</f>
        <v>1.6896000000000002</v>
      </c>
      <c r="VHU257" s="18"/>
      <c r="VHV257" s="79"/>
      <c r="VHW257" s="18"/>
      <c r="VHX257" s="79"/>
      <c r="VHY257" s="80">
        <f>VHT257+VHV257+VHX257</f>
        <v>1.6896000000000002</v>
      </c>
      <c r="VRI257" s="52"/>
      <c r="VRJ257" s="18"/>
      <c r="VRK257" s="49" t="s">
        <v>21</v>
      </c>
      <c r="VRL257" s="18" t="s">
        <v>17</v>
      </c>
      <c r="VRM257" s="86">
        <v>2.4E-2</v>
      </c>
      <c r="VRN257" s="79">
        <f>VRN252*VRM257</f>
        <v>0.52800000000000002</v>
      </c>
      <c r="VRO257" s="18">
        <v>3.2</v>
      </c>
      <c r="VRP257" s="79">
        <f>VRO257*VRN257</f>
        <v>1.6896000000000002</v>
      </c>
      <c r="VRQ257" s="18"/>
      <c r="VRR257" s="79"/>
      <c r="VRS257" s="18"/>
      <c r="VRT257" s="79"/>
      <c r="VRU257" s="80">
        <f>VRP257+VRR257+VRT257</f>
        <v>1.6896000000000002</v>
      </c>
      <c r="WBE257" s="52"/>
      <c r="WBF257" s="18"/>
      <c r="WBG257" s="49" t="s">
        <v>21</v>
      </c>
      <c r="WBH257" s="18" t="s">
        <v>17</v>
      </c>
      <c r="WBI257" s="86">
        <v>2.4E-2</v>
      </c>
      <c r="WBJ257" s="79">
        <f>WBJ252*WBI257</f>
        <v>0.52800000000000002</v>
      </c>
      <c r="WBK257" s="18">
        <v>3.2</v>
      </c>
      <c r="WBL257" s="79">
        <f>WBK257*WBJ257</f>
        <v>1.6896000000000002</v>
      </c>
      <c r="WBM257" s="18"/>
      <c r="WBN257" s="79"/>
      <c r="WBO257" s="18"/>
      <c r="WBP257" s="79"/>
      <c r="WBQ257" s="80">
        <f>WBL257+WBN257+WBP257</f>
        <v>1.6896000000000002</v>
      </c>
      <c r="WLA257" s="52"/>
      <c r="WLB257" s="18"/>
      <c r="WLC257" s="49" t="s">
        <v>21</v>
      </c>
      <c r="WLD257" s="18" t="s">
        <v>17</v>
      </c>
      <c r="WLE257" s="86">
        <v>2.4E-2</v>
      </c>
      <c r="WLF257" s="79">
        <f>WLF252*WLE257</f>
        <v>0.52800000000000002</v>
      </c>
      <c r="WLG257" s="18">
        <v>3.2</v>
      </c>
      <c r="WLH257" s="79">
        <f>WLG257*WLF257</f>
        <v>1.6896000000000002</v>
      </c>
      <c r="WLI257" s="18"/>
      <c r="WLJ257" s="79"/>
      <c r="WLK257" s="18"/>
      <c r="WLL257" s="79"/>
      <c r="WLM257" s="80">
        <f>WLH257+WLJ257+WLL257</f>
        <v>1.6896000000000002</v>
      </c>
      <c r="WUW257" s="52"/>
      <c r="WUX257" s="18"/>
      <c r="WUY257" s="49" t="s">
        <v>21</v>
      </c>
      <c r="WUZ257" s="18" t="s">
        <v>17</v>
      </c>
      <c r="WVA257" s="86">
        <v>2.4E-2</v>
      </c>
      <c r="WVB257" s="79">
        <f>WVB252*WVA257</f>
        <v>0.52800000000000002</v>
      </c>
      <c r="WVC257" s="18">
        <v>3.2</v>
      </c>
      <c r="WVD257" s="79">
        <f>WVC257*WVB257</f>
        <v>1.6896000000000002</v>
      </c>
      <c r="WVE257" s="18"/>
      <c r="WVF257" s="79"/>
      <c r="WVG257" s="18"/>
      <c r="WVH257" s="79"/>
      <c r="WVI257" s="80">
        <f>WVD257+WVF257+WVH257</f>
        <v>1.6896000000000002</v>
      </c>
    </row>
    <row r="258" spans="1:16129" x14ac:dyDescent="0.25">
      <c r="A258" s="53">
        <v>48</v>
      </c>
      <c r="B258" s="61" t="s">
        <v>116</v>
      </c>
      <c r="C258" s="8" t="s">
        <v>29</v>
      </c>
      <c r="D258" s="47">
        <v>2</v>
      </c>
      <c r="E258" s="43"/>
      <c r="F258" s="43"/>
      <c r="G258" s="43"/>
      <c r="H258" s="43"/>
      <c r="I258" s="43"/>
      <c r="J258" s="43"/>
      <c r="K258" s="96"/>
      <c r="L258" s="5" t="s">
        <v>123</v>
      </c>
      <c r="IK258" s="53">
        <v>18</v>
      </c>
      <c r="IL258" s="66" t="s">
        <v>65</v>
      </c>
      <c r="IM258" s="61" t="s">
        <v>67</v>
      </c>
      <c r="IN258" s="8" t="s">
        <v>29</v>
      </c>
      <c r="IO258" s="8"/>
      <c r="IP258" s="87">
        <v>22</v>
      </c>
      <c r="IQ258" s="8"/>
      <c r="IR258" s="11"/>
      <c r="IS258" s="8"/>
      <c r="IT258" s="11"/>
      <c r="IU258" s="8"/>
      <c r="IV258" s="11"/>
      <c r="IW258" s="88"/>
      <c r="SG258" s="53">
        <v>18</v>
      </c>
      <c r="SH258" s="66" t="s">
        <v>65</v>
      </c>
      <c r="SI258" s="61" t="s">
        <v>67</v>
      </c>
      <c r="SJ258" s="8" t="s">
        <v>29</v>
      </c>
      <c r="SK258" s="8"/>
      <c r="SL258" s="87">
        <v>22</v>
      </c>
      <c r="SM258" s="8"/>
      <c r="SN258" s="11"/>
      <c r="SO258" s="8"/>
      <c r="SP258" s="11"/>
      <c r="SQ258" s="8"/>
      <c r="SR258" s="11"/>
      <c r="SS258" s="88"/>
      <c r="ACC258" s="53">
        <v>18</v>
      </c>
      <c r="ACD258" s="66" t="s">
        <v>65</v>
      </c>
      <c r="ACE258" s="61" t="s">
        <v>67</v>
      </c>
      <c r="ACF258" s="8" t="s">
        <v>29</v>
      </c>
      <c r="ACG258" s="8"/>
      <c r="ACH258" s="87">
        <v>22</v>
      </c>
      <c r="ACI258" s="8"/>
      <c r="ACJ258" s="11"/>
      <c r="ACK258" s="8"/>
      <c r="ACL258" s="11"/>
      <c r="ACM258" s="8"/>
      <c r="ACN258" s="11"/>
      <c r="ACO258" s="88"/>
      <c r="ALY258" s="53">
        <v>18</v>
      </c>
      <c r="ALZ258" s="66" t="s">
        <v>65</v>
      </c>
      <c r="AMA258" s="61" t="s">
        <v>67</v>
      </c>
      <c r="AMB258" s="8" t="s">
        <v>29</v>
      </c>
      <c r="AMC258" s="8"/>
      <c r="AMD258" s="87">
        <v>22</v>
      </c>
      <c r="AME258" s="8"/>
      <c r="AMF258" s="11"/>
      <c r="AMG258" s="8"/>
      <c r="AMH258" s="11"/>
      <c r="AMI258" s="8"/>
      <c r="AMJ258" s="11"/>
      <c r="AMK258" s="88"/>
      <c r="AVU258" s="53">
        <v>18</v>
      </c>
      <c r="AVV258" s="66" t="s">
        <v>65</v>
      </c>
      <c r="AVW258" s="61" t="s">
        <v>67</v>
      </c>
      <c r="AVX258" s="8" t="s">
        <v>29</v>
      </c>
      <c r="AVY258" s="8"/>
      <c r="AVZ258" s="87">
        <v>22</v>
      </c>
      <c r="AWA258" s="8"/>
      <c r="AWB258" s="11"/>
      <c r="AWC258" s="8"/>
      <c r="AWD258" s="11"/>
      <c r="AWE258" s="8"/>
      <c r="AWF258" s="11"/>
      <c r="AWG258" s="88"/>
      <c r="BFQ258" s="53">
        <v>18</v>
      </c>
      <c r="BFR258" s="66" t="s">
        <v>65</v>
      </c>
      <c r="BFS258" s="61" t="s">
        <v>67</v>
      </c>
      <c r="BFT258" s="8" t="s">
        <v>29</v>
      </c>
      <c r="BFU258" s="8"/>
      <c r="BFV258" s="87">
        <v>22</v>
      </c>
      <c r="BFW258" s="8"/>
      <c r="BFX258" s="11"/>
      <c r="BFY258" s="8"/>
      <c r="BFZ258" s="11"/>
      <c r="BGA258" s="8"/>
      <c r="BGB258" s="11"/>
      <c r="BGC258" s="88"/>
      <c r="BPM258" s="53">
        <v>18</v>
      </c>
      <c r="BPN258" s="66" t="s">
        <v>65</v>
      </c>
      <c r="BPO258" s="61" t="s">
        <v>67</v>
      </c>
      <c r="BPP258" s="8" t="s">
        <v>29</v>
      </c>
      <c r="BPQ258" s="8"/>
      <c r="BPR258" s="87">
        <v>22</v>
      </c>
      <c r="BPS258" s="8"/>
      <c r="BPT258" s="11"/>
      <c r="BPU258" s="8"/>
      <c r="BPV258" s="11"/>
      <c r="BPW258" s="8"/>
      <c r="BPX258" s="11"/>
      <c r="BPY258" s="88"/>
      <c r="BZI258" s="53">
        <v>18</v>
      </c>
      <c r="BZJ258" s="66" t="s">
        <v>65</v>
      </c>
      <c r="BZK258" s="61" t="s">
        <v>67</v>
      </c>
      <c r="BZL258" s="8" t="s">
        <v>29</v>
      </c>
      <c r="BZM258" s="8"/>
      <c r="BZN258" s="87">
        <v>22</v>
      </c>
      <c r="BZO258" s="8"/>
      <c r="BZP258" s="11"/>
      <c r="BZQ258" s="8"/>
      <c r="BZR258" s="11"/>
      <c r="BZS258" s="8"/>
      <c r="BZT258" s="11"/>
      <c r="BZU258" s="88"/>
      <c r="CJE258" s="53">
        <v>18</v>
      </c>
      <c r="CJF258" s="66" t="s">
        <v>65</v>
      </c>
      <c r="CJG258" s="61" t="s">
        <v>67</v>
      </c>
      <c r="CJH258" s="8" t="s">
        <v>29</v>
      </c>
      <c r="CJI258" s="8"/>
      <c r="CJJ258" s="87">
        <v>22</v>
      </c>
      <c r="CJK258" s="8"/>
      <c r="CJL258" s="11"/>
      <c r="CJM258" s="8"/>
      <c r="CJN258" s="11"/>
      <c r="CJO258" s="8"/>
      <c r="CJP258" s="11"/>
      <c r="CJQ258" s="88"/>
      <c r="CTA258" s="53">
        <v>18</v>
      </c>
      <c r="CTB258" s="66" t="s">
        <v>65</v>
      </c>
      <c r="CTC258" s="61" t="s">
        <v>67</v>
      </c>
      <c r="CTD258" s="8" t="s">
        <v>29</v>
      </c>
      <c r="CTE258" s="8"/>
      <c r="CTF258" s="87">
        <v>22</v>
      </c>
      <c r="CTG258" s="8"/>
      <c r="CTH258" s="11"/>
      <c r="CTI258" s="8"/>
      <c r="CTJ258" s="11"/>
      <c r="CTK258" s="8"/>
      <c r="CTL258" s="11"/>
      <c r="CTM258" s="88"/>
      <c r="DCW258" s="53">
        <v>18</v>
      </c>
      <c r="DCX258" s="66" t="s">
        <v>65</v>
      </c>
      <c r="DCY258" s="61" t="s">
        <v>67</v>
      </c>
      <c r="DCZ258" s="8" t="s">
        <v>29</v>
      </c>
      <c r="DDA258" s="8"/>
      <c r="DDB258" s="87">
        <v>22</v>
      </c>
      <c r="DDC258" s="8"/>
      <c r="DDD258" s="11"/>
      <c r="DDE258" s="8"/>
      <c r="DDF258" s="11"/>
      <c r="DDG258" s="8"/>
      <c r="DDH258" s="11"/>
      <c r="DDI258" s="88"/>
      <c r="DMS258" s="53">
        <v>18</v>
      </c>
      <c r="DMT258" s="66" t="s">
        <v>65</v>
      </c>
      <c r="DMU258" s="61" t="s">
        <v>67</v>
      </c>
      <c r="DMV258" s="8" t="s">
        <v>29</v>
      </c>
      <c r="DMW258" s="8"/>
      <c r="DMX258" s="87">
        <v>22</v>
      </c>
      <c r="DMY258" s="8"/>
      <c r="DMZ258" s="11"/>
      <c r="DNA258" s="8"/>
      <c r="DNB258" s="11"/>
      <c r="DNC258" s="8"/>
      <c r="DND258" s="11"/>
      <c r="DNE258" s="88"/>
      <c r="DWO258" s="53">
        <v>18</v>
      </c>
      <c r="DWP258" s="66" t="s">
        <v>65</v>
      </c>
      <c r="DWQ258" s="61" t="s">
        <v>67</v>
      </c>
      <c r="DWR258" s="8" t="s">
        <v>29</v>
      </c>
      <c r="DWS258" s="8"/>
      <c r="DWT258" s="87">
        <v>22</v>
      </c>
      <c r="DWU258" s="8"/>
      <c r="DWV258" s="11"/>
      <c r="DWW258" s="8"/>
      <c r="DWX258" s="11"/>
      <c r="DWY258" s="8"/>
      <c r="DWZ258" s="11"/>
      <c r="DXA258" s="88"/>
      <c r="EGK258" s="53">
        <v>18</v>
      </c>
      <c r="EGL258" s="66" t="s">
        <v>65</v>
      </c>
      <c r="EGM258" s="61" t="s">
        <v>67</v>
      </c>
      <c r="EGN258" s="8" t="s">
        <v>29</v>
      </c>
      <c r="EGO258" s="8"/>
      <c r="EGP258" s="87">
        <v>22</v>
      </c>
      <c r="EGQ258" s="8"/>
      <c r="EGR258" s="11"/>
      <c r="EGS258" s="8"/>
      <c r="EGT258" s="11"/>
      <c r="EGU258" s="8"/>
      <c r="EGV258" s="11"/>
      <c r="EGW258" s="88"/>
      <c r="EQG258" s="53">
        <v>18</v>
      </c>
      <c r="EQH258" s="66" t="s">
        <v>65</v>
      </c>
      <c r="EQI258" s="61" t="s">
        <v>67</v>
      </c>
      <c r="EQJ258" s="8" t="s">
        <v>29</v>
      </c>
      <c r="EQK258" s="8"/>
      <c r="EQL258" s="87">
        <v>22</v>
      </c>
      <c r="EQM258" s="8"/>
      <c r="EQN258" s="11"/>
      <c r="EQO258" s="8"/>
      <c r="EQP258" s="11"/>
      <c r="EQQ258" s="8"/>
      <c r="EQR258" s="11"/>
      <c r="EQS258" s="88"/>
      <c r="FAC258" s="53">
        <v>18</v>
      </c>
      <c r="FAD258" s="66" t="s">
        <v>65</v>
      </c>
      <c r="FAE258" s="61" t="s">
        <v>67</v>
      </c>
      <c r="FAF258" s="8" t="s">
        <v>29</v>
      </c>
      <c r="FAG258" s="8"/>
      <c r="FAH258" s="87">
        <v>22</v>
      </c>
      <c r="FAI258" s="8"/>
      <c r="FAJ258" s="11"/>
      <c r="FAK258" s="8"/>
      <c r="FAL258" s="11"/>
      <c r="FAM258" s="8"/>
      <c r="FAN258" s="11"/>
      <c r="FAO258" s="88"/>
      <c r="FJY258" s="53">
        <v>18</v>
      </c>
      <c r="FJZ258" s="66" t="s">
        <v>65</v>
      </c>
      <c r="FKA258" s="61" t="s">
        <v>67</v>
      </c>
      <c r="FKB258" s="8" t="s">
        <v>29</v>
      </c>
      <c r="FKC258" s="8"/>
      <c r="FKD258" s="87">
        <v>22</v>
      </c>
      <c r="FKE258" s="8"/>
      <c r="FKF258" s="11"/>
      <c r="FKG258" s="8"/>
      <c r="FKH258" s="11"/>
      <c r="FKI258" s="8"/>
      <c r="FKJ258" s="11"/>
      <c r="FKK258" s="88"/>
      <c r="FTU258" s="53">
        <v>18</v>
      </c>
      <c r="FTV258" s="66" t="s">
        <v>65</v>
      </c>
      <c r="FTW258" s="61" t="s">
        <v>67</v>
      </c>
      <c r="FTX258" s="8" t="s">
        <v>29</v>
      </c>
      <c r="FTY258" s="8"/>
      <c r="FTZ258" s="87">
        <v>22</v>
      </c>
      <c r="FUA258" s="8"/>
      <c r="FUB258" s="11"/>
      <c r="FUC258" s="8"/>
      <c r="FUD258" s="11"/>
      <c r="FUE258" s="8"/>
      <c r="FUF258" s="11"/>
      <c r="FUG258" s="88"/>
      <c r="GDQ258" s="53">
        <v>18</v>
      </c>
      <c r="GDR258" s="66" t="s">
        <v>65</v>
      </c>
      <c r="GDS258" s="61" t="s">
        <v>67</v>
      </c>
      <c r="GDT258" s="8" t="s">
        <v>29</v>
      </c>
      <c r="GDU258" s="8"/>
      <c r="GDV258" s="87">
        <v>22</v>
      </c>
      <c r="GDW258" s="8"/>
      <c r="GDX258" s="11"/>
      <c r="GDY258" s="8"/>
      <c r="GDZ258" s="11"/>
      <c r="GEA258" s="8"/>
      <c r="GEB258" s="11"/>
      <c r="GEC258" s="88"/>
      <c r="GNM258" s="53">
        <v>18</v>
      </c>
      <c r="GNN258" s="66" t="s">
        <v>65</v>
      </c>
      <c r="GNO258" s="61" t="s">
        <v>67</v>
      </c>
      <c r="GNP258" s="8" t="s">
        <v>29</v>
      </c>
      <c r="GNQ258" s="8"/>
      <c r="GNR258" s="87">
        <v>22</v>
      </c>
      <c r="GNS258" s="8"/>
      <c r="GNT258" s="11"/>
      <c r="GNU258" s="8"/>
      <c r="GNV258" s="11"/>
      <c r="GNW258" s="8"/>
      <c r="GNX258" s="11"/>
      <c r="GNY258" s="88"/>
      <c r="GXI258" s="53">
        <v>18</v>
      </c>
      <c r="GXJ258" s="66" t="s">
        <v>65</v>
      </c>
      <c r="GXK258" s="61" t="s">
        <v>67</v>
      </c>
      <c r="GXL258" s="8" t="s">
        <v>29</v>
      </c>
      <c r="GXM258" s="8"/>
      <c r="GXN258" s="87">
        <v>22</v>
      </c>
      <c r="GXO258" s="8"/>
      <c r="GXP258" s="11"/>
      <c r="GXQ258" s="8"/>
      <c r="GXR258" s="11"/>
      <c r="GXS258" s="8"/>
      <c r="GXT258" s="11"/>
      <c r="GXU258" s="88"/>
      <c r="HHE258" s="53">
        <v>18</v>
      </c>
      <c r="HHF258" s="66" t="s">
        <v>65</v>
      </c>
      <c r="HHG258" s="61" t="s">
        <v>67</v>
      </c>
      <c r="HHH258" s="8" t="s">
        <v>29</v>
      </c>
      <c r="HHI258" s="8"/>
      <c r="HHJ258" s="87">
        <v>22</v>
      </c>
      <c r="HHK258" s="8"/>
      <c r="HHL258" s="11"/>
      <c r="HHM258" s="8"/>
      <c r="HHN258" s="11"/>
      <c r="HHO258" s="8"/>
      <c r="HHP258" s="11"/>
      <c r="HHQ258" s="88"/>
      <c r="HRA258" s="53">
        <v>18</v>
      </c>
      <c r="HRB258" s="66" t="s">
        <v>65</v>
      </c>
      <c r="HRC258" s="61" t="s">
        <v>67</v>
      </c>
      <c r="HRD258" s="8" t="s">
        <v>29</v>
      </c>
      <c r="HRE258" s="8"/>
      <c r="HRF258" s="87">
        <v>22</v>
      </c>
      <c r="HRG258" s="8"/>
      <c r="HRH258" s="11"/>
      <c r="HRI258" s="8"/>
      <c r="HRJ258" s="11"/>
      <c r="HRK258" s="8"/>
      <c r="HRL258" s="11"/>
      <c r="HRM258" s="88"/>
      <c r="IAW258" s="53">
        <v>18</v>
      </c>
      <c r="IAX258" s="66" t="s">
        <v>65</v>
      </c>
      <c r="IAY258" s="61" t="s">
        <v>67</v>
      </c>
      <c r="IAZ258" s="8" t="s">
        <v>29</v>
      </c>
      <c r="IBA258" s="8"/>
      <c r="IBB258" s="87">
        <v>22</v>
      </c>
      <c r="IBC258" s="8"/>
      <c r="IBD258" s="11"/>
      <c r="IBE258" s="8"/>
      <c r="IBF258" s="11"/>
      <c r="IBG258" s="8"/>
      <c r="IBH258" s="11"/>
      <c r="IBI258" s="88"/>
      <c r="IKS258" s="53">
        <v>18</v>
      </c>
      <c r="IKT258" s="66" t="s">
        <v>65</v>
      </c>
      <c r="IKU258" s="61" t="s">
        <v>67</v>
      </c>
      <c r="IKV258" s="8" t="s">
        <v>29</v>
      </c>
      <c r="IKW258" s="8"/>
      <c r="IKX258" s="87">
        <v>22</v>
      </c>
      <c r="IKY258" s="8"/>
      <c r="IKZ258" s="11"/>
      <c r="ILA258" s="8"/>
      <c r="ILB258" s="11"/>
      <c r="ILC258" s="8"/>
      <c r="ILD258" s="11"/>
      <c r="ILE258" s="88"/>
      <c r="IUO258" s="53">
        <v>18</v>
      </c>
      <c r="IUP258" s="66" t="s">
        <v>65</v>
      </c>
      <c r="IUQ258" s="61" t="s">
        <v>67</v>
      </c>
      <c r="IUR258" s="8" t="s">
        <v>29</v>
      </c>
      <c r="IUS258" s="8"/>
      <c r="IUT258" s="87">
        <v>22</v>
      </c>
      <c r="IUU258" s="8"/>
      <c r="IUV258" s="11"/>
      <c r="IUW258" s="8"/>
      <c r="IUX258" s="11"/>
      <c r="IUY258" s="8"/>
      <c r="IUZ258" s="11"/>
      <c r="IVA258" s="88"/>
      <c r="JEK258" s="53">
        <v>18</v>
      </c>
      <c r="JEL258" s="66" t="s">
        <v>65</v>
      </c>
      <c r="JEM258" s="61" t="s">
        <v>67</v>
      </c>
      <c r="JEN258" s="8" t="s">
        <v>29</v>
      </c>
      <c r="JEO258" s="8"/>
      <c r="JEP258" s="87">
        <v>22</v>
      </c>
      <c r="JEQ258" s="8"/>
      <c r="JER258" s="11"/>
      <c r="JES258" s="8"/>
      <c r="JET258" s="11"/>
      <c r="JEU258" s="8"/>
      <c r="JEV258" s="11"/>
      <c r="JEW258" s="88"/>
      <c r="JOG258" s="53">
        <v>18</v>
      </c>
      <c r="JOH258" s="66" t="s">
        <v>65</v>
      </c>
      <c r="JOI258" s="61" t="s">
        <v>67</v>
      </c>
      <c r="JOJ258" s="8" t="s">
        <v>29</v>
      </c>
      <c r="JOK258" s="8"/>
      <c r="JOL258" s="87">
        <v>22</v>
      </c>
      <c r="JOM258" s="8"/>
      <c r="JON258" s="11"/>
      <c r="JOO258" s="8"/>
      <c r="JOP258" s="11"/>
      <c r="JOQ258" s="8"/>
      <c r="JOR258" s="11"/>
      <c r="JOS258" s="88"/>
      <c r="JYC258" s="53">
        <v>18</v>
      </c>
      <c r="JYD258" s="66" t="s">
        <v>65</v>
      </c>
      <c r="JYE258" s="61" t="s">
        <v>67</v>
      </c>
      <c r="JYF258" s="8" t="s">
        <v>29</v>
      </c>
      <c r="JYG258" s="8"/>
      <c r="JYH258" s="87">
        <v>22</v>
      </c>
      <c r="JYI258" s="8"/>
      <c r="JYJ258" s="11"/>
      <c r="JYK258" s="8"/>
      <c r="JYL258" s="11"/>
      <c r="JYM258" s="8"/>
      <c r="JYN258" s="11"/>
      <c r="JYO258" s="88"/>
      <c r="KHY258" s="53">
        <v>18</v>
      </c>
      <c r="KHZ258" s="66" t="s">
        <v>65</v>
      </c>
      <c r="KIA258" s="61" t="s">
        <v>67</v>
      </c>
      <c r="KIB258" s="8" t="s">
        <v>29</v>
      </c>
      <c r="KIC258" s="8"/>
      <c r="KID258" s="87">
        <v>22</v>
      </c>
      <c r="KIE258" s="8"/>
      <c r="KIF258" s="11"/>
      <c r="KIG258" s="8"/>
      <c r="KIH258" s="11"/>
      <c r="KII258" s="8"/>
      <c r="KIJ258" s="11"/>
      <c r="KIK258" s="88"/>
      <c r="KRU258" s="53">
        <v>18</v>
      </c>
      <c r="KRV258" s="66" t="s">
        <v>65</v>
      </c>
      <c r="KRW258" s="61" t="s">
        <v>67</v>
      </c>
      <c r="KRX258" s="8" t="s">
        <v>29</v>
      </c>
      <c r="KRY258" s="8"/>
      <c r="KRZ258" s="87">
        <v>22</v>
      </c>
      <c r="KSA258" s="8"/>
      <c r="KSB258" s="11"/>
      <c r="KSC258" s="8"/>
      <c r="KSD258" s="11"/>
      <c r="KSE258" s="8"/>
      <c r="KSF258" s="11"/>
      <c r="KSG258" s="88"/>
      <c r="LBQ258" s="53">
        <v>18</v>
      </c>
      <c r="LBR258" s="66" t="s">
        <v>65</v>
      </c>
      <c r="LBS258" s="61" t="s">
        <v>67</v>
      </c>
      <c r="LBT258" s="8" t="s">
        <v>29</v>
      </c>
      <c r="LBU258" s="8"/>
      <c r="LBV258" s="87">
        <v>22</v>
      </c>
      <c r="LBW258" s="8"/>
      <c r="LBX258" s="11"/>
      <c r="LBY258" s="8"/>
      <c r="LBZ258" s="11"/>
      <c r="LCA258" s="8"/>
      <c r="LCB258" s="11"/>
      <c r="LCC258" s="88"/>
      <c r="LLM258" s="53">
        <v>18</v>
      </c>
      <c r="LLN258" s="66" t="s">
        <v>65</v>
      </c>
      <c r="LLO258" s="61" t="s">
        <v>67</v>
      </c>
      <c r="LLP258" s="8" t="s">
        <v>29</v>
      </c>
      <c r="LLQ258" s="8"/>
      <c r="LLR258" s="87">
        <v>22</v>
      </c>
      <c r="LLS258" s="8"/>
      <c r="LLT258" s="11"/>
      <c r="LLU258" s="8"/>
      <c r="LLV258" s="11"/>
      <c r="LLW258" s="8"/>
      <c r="LLX258" s="11"/>
      <c r="LLY258" s="88"/>
      <c r="LVI258" s="53">
        <v>18</v>
      </c>
      <c r="LVJ258" s="66" t="s">
        <v>65</v>
      </c>
      <c r="LVK258" s="61" t="s">
        <v>67</v>
      </c>
      <c r="LVL258" s="8" t="s">
        <v>29</v>
      </c>
      <c r="LVM258" s="8"/>
      <c r="LVN258" s="87">
        <v>22</v>
      </c>
      <c r="LVO258" s="8"/>
      <c r="LVP258" s="11"/>
      <c r="LVQ258" s="8"/>
      <c r="LVR258" s="11"/>
      <c r="LVS258" s="8"/>
      <c r="LVT258" s="11"/>
      <c r="LVU258" s="88"/>
      <c r="MFE258" s="53">
        <v>18</v>
      </c>
      <c r="MFF258" s="66" t="s">
        <v>65</v>
      </c>
      <c r="MFG258" s="61" t="s">
        <v>67</v>
      </c>
      <c r="MFH258" s="8" t="s">
        <v>29</v>
      </c>
      <c r="MFI258" s="8"/>
      <c r="MFJ258" s="87">
        <v>22</v>
      </c>
      <c r="MFK258" s="8"/>
      <c r="MFL258" s="11"/>
      <c r="MFM258" s="8"/>
      <c r="MFN258" s="11"/>
      <c r="MFO258" s="8"/>
      <c r="MFP258" s="11"/>
      <c r="MFQ258" s="88"/>
      <c r="MPA258" s="53">
        <v>18</v>
      </c>
      <c r="MPB258" s="66" t="s">
        <v>65</v>
      </c>
      <c r="MPC258" s="61" t="s">
        <v>67</v>
      </c>
      <c r="MPD258" s="8" t="s">
        <v>29</v>
      </c>
      <c r="MPE258" s="8"/>
      <c r="MPF258" s="87">
        <v>22</v>
      </c>
      <c r="MPG258" s="8"/>
      <c r="MPH258" s="11"/>
      <c r="MPI258" s="8"/>
      <c r="MPJ258" s="11"/>
      <c r="MPK258" s="8"/>
      <c r="MPL258" s="11"/>
      <c r="MPM258" s="88"/>
      <c r="MYW258" s="53">
        <v>18</v>
      </c>
      <c r="MYX258" s="66" t="s">
        <v>65</v>
      </c>
      <c r="MYY258" s="61" t="s">
        <v>67</v>
      </c>
      <c r="MYZ258" s="8" t="s">
        <v>29</v>
      </c>
      <c r="MZA258" s="8"/>
      <c r="MZB258" s="87">
        <v>22</v>
      </c>
      <c r="MZC258" s="8"/>
      <c r="MZD258" s="11"/>
      <c r="MZE258" s="8"/>
      <c r="MZF258" s="11"/>
      <c r="MZG258" s="8"/>
      <c r="MZH258" s="11"/>
      <c r="MZI258" s="88"/>
      <c r="NIS258" s="53">
        <v>18</v>
      </c>
      <c r="NIT258" s="66" t="s">
        <v>65</v>
      </c>
      <c r="NIU258" s="61" t="s">
        <v>67</v>
      </c>
      <c r="NIV258" s="8" t="s">
        <v>29</v>
      </c>
      <c r="NIW258" s="8"/>
      <c r="NIX258" s="87">
        <v>22</v>
      </c>
      <c r="NIY258" s="8"/>
      <c r="NIZ258" s="11"/>
      <c r="NJA258" s="8"/>
      <c r="NJB258" s="11"/>
      <c r="NJC258" s="8"/>
      <c r="NJD258" s="11"/>
      <c r="NJE258" s="88"/>
      <c r="NSO258" s="53">
        <v>18</v>
      </c>
      <c r="NSP258" s="66" t="s">
        <v>65</v>
      </c>
      <c r="NSQ258" s="61" t="s">
        <v>67</v>
      </c>
      <c r="NSR258" s="8" t="s">
        <v>29</v>
      </c>
      <c r="NSS258" s="8"/>
      <c r="NST258" s="87">
        <v>22</v>
      </c>
      <c r="NSU258" s="8"/>
      <c r="NSV258" s="11"/>
      <c r="NSW258" s="8"/>
      <c r="NSX258" s="11"/>
      <c r="NSY258" s="8"/>
      <c r="NSZ258" s="11"/>
      <c r="NTA258" s="88"/>
      <c r="OCK258" s="53">
        <v>18</v>
      </c>
      <c r="OCL258" s="66" t="s">
        <v>65</v>
      </c>
      <c r="OCM258" s="61" t="s">
        <v>67</v>
      </c>
      <c r="OCN258" s="8" t="s">
        <v>29</v>
      </c>
      <c r="OCO258" s="8"/>
      <c r="OCP258" s="87">
        <v>22</v>
      </c>
      <c r="OCQ258" s="8"/>
      <c r="OCR258" s="11"/>
      <c r="OCS258" s="8"/>
      <c r="OCT258" s="11"/>
      <c r="OCU258" s="8"/>
      <c r="OCV258" s="11"/>
      <c r="OCW258" s="88"/>
      <c r="OMG258" s="53">
        <v>18</v>
      </c>
      <c r="OMH258" s="66" t="s">
        <v>65</v>
      </c>
      <c r="OMI258" s="61" t="s">
        <v>67</v>
      </c>
      <c r="OMJ258" s="8" t="s">
        <v>29</v>
      </c>
      <c r="OMK258" s="8"/>
      <c r="OML258" s="87">
        <v>22</v>
      </c>
      <c r="OMM258" s="8"/>
      <c r="OMN258" s="11"/>
      <c r="OMO258" s="8"/>
      <c r="OMP258" s="11"/>
      <c r="OMQ258" s="8"/>
      <c r="OMR258" s="11"/>
      <c r="OMS258" s="88"/>
      <c r="OWC258" s="53">
        <v>18</v>
      </c>
      <c r="OWD258" s="66" t="s">
        <v>65</v>
      </c>
      <c r="OWE258" s="61" t="s">
        <v>67</v>
      </c>
      <c r="OWF258" s="8" t="s">
        <v>29</v>
      </c>
      <c r="OWG258" s="8"/>
      <c r="OWH258" s="87">
        <v>22</v>
      </c>
      <c r="OWI258" s="8"/>
      <c r="OWJ258" s="11"/>
      <c r="OWK258" s="8"/>
      <c r="OWL258" s="11"/>
      <c r="OWM258" s="8"/>
      <c r="OWN258" s="11"/>
      <c r="OWO258" s="88"/>
      <c r="PFY258" s="53">
        <v>18</v>
      </c>
      <c r="PFZ258" s="66" t="s">
        <v>65</v>
      </c>
      <c r="PGA258" s="61" t="s">
        <v>67</v>
      </c>
      <c r="PGB258" s="8" t="s">
        <v>29</v>
      </c>
      <c r="PGC258" s="8"/>
      <c r="PGD258" s="87">
        <v>22</v>
      </c>
      <c r="PGE258" s="8"/>
      <c r="PGF258" s="11"/>
      <c r="PGG258" s="8"/>
      <c r="PGH258" s="11"/>
      <c r="PGI258" s="8"/>
      <c r="PGJ258" s="11"/>
      <c r="PGK258" s="88"/>
      <c r="PPU258" s="53">
        <v>18</v>
      </c>
      <c r="PPV258" s="66" t="s">
        <v>65</v>
      </c>
      <c r="PPW258" s="61" t="s">
        <v>67</v>
      </c>
      <c r="PPX258" s="8" t="s">
        <v>29</v>
      </c>
      <c r="PPY258" s="8"/>
      <c r="PPZ258" s="87">
        <v>22</v>
      </c>
      <c r="PQA258" s="8"/>
      <c r="PQB258" s="11"/>
      <c r="PQC258" s="8"/>
      <c r="PQD258" s="11"/>
      <c r="PQE258" s="8"/>
      <c r="PQF258" s="11"/>
      <c r="PQG258" s="88"/>
      <c r="PZQ258" s="53">
        <v>18</v>
      </c>
      <c r="PZR258" s="66" t="s">
        <v>65</v>
      </c>
      <c r="PZS258" s="61" t="s">
        <v>67</v>
      </c>
      <c r="PZT258" s="8" t="s">
        <v>29</v>
      </c>
      <c r="PZU258" s="8"/>
      <c r="PZV258" s="87">
        <v>22</v>
      </c>
      <c r="PZW258" s="8"/>
      <c r="PZX258" s="11"/>
      <c r="PZY258" s="8"/>
      <c r="PZZ258" s="11"/>
      <c r="QAA258" s="8"/>
      <c r="QAB258" s="11"/>
      <c r="QAC258" s="88"/>
      <c r="QJM258" s="53">
        <v>18</v>
      </c>
      <c r="QJN258" s="66" t="s">
        <v>65</v>
      </c>
      <c r="QJO258" s="61" t="s">
        <v>67</v>
      </c>
      <c r="QJP258" s="8" t="s">
        <v>29</v>
      </c>
      <c r="QJQ258" s="8"/>
      <c r="QJR258" s="87">
        <v>22</v>
      </c>
      <c r="QJS258" s="8"/>
      <c r="QJT258" s="11"/>
      <c r="QJU258" s="8"/>
      <c r="QJV258" s="11"/>
      <c r="QJW258" s="8"/>
      <c r="QJX258" s="11"/>
      <c r="QJY258" s="88"/>
      <c r="QTI258" s="53">
        <v>18</v>
      </c>
      <c r="QTJ258" s="66" t="s">
        <v>65</v>
      </c>
      <c r="QTK258" s="61" t="s">
        <v>67</v>
      </c>
      <c r="QTL258" s="8" t="s">
        <v>29</v>
      </c>
      <c r="QTM258" s="8"/>
      <c r="QTN258" s="87">
        <v>22</v>
      </c>
      <c r="QTO258" s="8"/>
      <c r="QTP258" s="11"/>
      <c r="QTQ258" s="8"/>
      <c r="QTR258" s="11"/>
      <c r="QTS258" s="8"/>
      <c r="QTT258" s="11"/>
      <c r="QTU258" s="88"/>
      <c r="RDE258" s="53">
        <v>18</v>
      </c>
      <c r="RDF258" s="66" t="s">
        <v>65</v>
      </c>
      <c r="RDG258" s="61" t="s">
        <v>67</v>
      </c>
      <c r="RDH258" s="8" t="s">
        <v>29</v>
      </c>
      <c r="RDI258" s="8"/>
      <c r="RDJ258" s="87">
        <v>22</v>
      </c>
      <c r="RDK258" s="8"/>
      <c r="RDL258" s="11"/>
      <c r="RDM258" s="8"/>
      <c r="RDN258" s="11"/>
      <c r="RDO258" s="8"/>
      <c r="RDP258" s="11"/>
      <c r="RDQ258" s="88"/>
      <c r="RNA258" s="53">
        <v>18</v>
      </c>
      <c r="RNB258" s="66" t="s">
        <v>65</v>
      </c>
      <c r="RNC258" s="61" t="s">
        <v>67</v>
      </c>
      <c r="RND258" s="8" t="s">
        <v>29</v>
      </c>
      <c r="RNE258" s="8"/>
      <c r="RNF258" s="87">
        <v>22</v>
      </c>
      <c r="RNG258" s="8"/>
      <c r="RNH258" s="11"/>
      <c r="RNI258" s="8"/>
      <c r="RNJ258" s="11"/>
      <c r="RNK258" s="8"/>
      <c r="RNL258" s="11"/>
      <c r="RNM258" s="88"/>
      <c r="RWW258" s="53">
        <v>18</v>
      </c>
      <c r="RWX258" s="66" t="s">
        <v>65</v>
      </c>
      <c r="RWY258" s="61" t="s">
        <v>67</v>
      </c>
      <c r="RWZ258" s="8" t="s">
        <v>29</v>
      </c>
      <c r="RXA258" s="8"/>
      <c r="RXB258" s="87">
        <v>22</v>
      </c>
      <c r="RXC258" s="8"/>
      <c r="RXD258" s="11"/>
      <c r="RXE258" s="8"/>
      <c r="RXF258" s="11"/>
      <c r="RXG258" s="8"/>
      <c r="RXH258" s="11"/>
      <c r="RXI258" s="88"/>
      <c r="SGS258" s="53">
        <v>18</v>
      </c>
      <c r="SGT258" s="66" t="s">
        <v>65</v>
      </c>
      <c r="SGU258" s="61" t="s">
        <v>67</v>
      </c>
      <c r="SGV258" s="8" t="s">
        <v>29</v>
      </c>
      <c r="SGW258" s="8"/>
      <c r="SGX258" s="87">
        <v>22</v>
      </c>
      <c r="SGY258" s="8"/>
      <c r="SGZ258" s="11"/>
      <c r="SHA258" s="8"/>
      <c r="SHB258" s="11"/>
      <c r="SHC258" s="8"/>
      <c r="SHD258" s="11"/>
      <c r="SHE258" s="88"/>
      <c r="SQO258" s="53">
        <v>18</v>
      </c>
      <c r="SQP258" s="66" t="s">
        <v>65</v>
      </c>
      <c r="SQQ258" s="61" t="s">
        <v>67</v>
      </c>
      <c r="SQR258" s="8" t="s">
        <v>29</v>
      </c>
      <c r="SQS258" s="8"/>
      <c r="SQT258" s="87">
        <v>22</v>
      </c>
      <c r="SQU258" s="8"/>
      <c r="SQV258" s="11"/>
      <c r="SQW258" s="8"/>
      <c r="SQX258" s="11"/>
      <c r="SQY258" s="8"/>
      <c r="SQZ258" s="11"/>
      <c r="SRA258" s="88"/>
      <c r="TAK258" s="53">
        <v>18</v>
      </c>
      <c r="TAL258" s="66" t="s">
        <v>65</v>
      </c>
      <c r="TAM258" s="61" t="s">
        <v>67</v>
      </c>
      <c r="TAN258" s="8" t="s">
        <v>29</v>
      </c>
      <c r="TAO258" s="8"/>
      <c r="TAP258" s="87">
        <v>22</v>
      </c>
      <c r="TAQ258" s="8"/>
      <c r="TAR258" s="11"/>
      <c r="TAS258" s="8"/>
      <c r="TAT258" s="11"/>
      <c r="TAU258" s="8"/>
      <c r="TAV258" s="11"/>
      <c r="TAW258" s="88"/>
      <c r="TKG258" s="53">
        <v>18</v>
      </c>
      <c r="TKH258" s="66" t="s">
        <v>65</v>
      </c>
      <c r="TKI258" s="61" t="s">
        <v>67</v>
      </c>
      <c r="TKJ258" s="8" t="s">
        <v>29</v>
      </c>
      <c r="TKK258" s="8"/>
      <c r="TKL258" s="87">
        <v>22</v>
      </c>
      <c r="TKM258" s="8"/>
      <c r="TKN258" s="11"/>
      <c r="TKO258" s="8"/>
      <c r="TKP258" s="11"/>
      <c r="TKQ258" s="8"/>
      <c r="TKR258" s="11"/>
      <c r="TKS258" s="88"/>
      <c r="TUC258" s="53">
        <v>18</v>
      </c>
      <c r="TUD258" s="66" t="s">
        <v>65</v>
      </c>
      <c r="TUE258" s="61" t="s">
        <v>67</v>
      </c>
      <c r="TUF258" s="8" t="s">
        <v>29</v>
      </c>
      <c r="TUG258" s="8"/>
      <c r="TUH258" s="87">
        <v>22</v>
      </c>
      <c r="TUI258" s="8"/>
      <c r="TUJ258" s="11"/>
      <c r="TUK258" s="8"/>
      <c r="TUL258" s="11"/>
      <c r="TUM258" s="8"/>
      <c r="TUN258" s="11"/>
      <c r="TUO258" s="88"/>
      <c r="UDY258" s="53">
        <v>18</v>
      </c>
      <c r="UDZ258" s="66" t="s">
        <v>65</v>
      </c>
      <c r="UEA258" s="61" t="s">
        <v>67</v>
      </c>
      <c r="UEB258" s="8" t="s">
        <v>29</v>
      </c>
      <c r="UEC258" s="8"/>
      <c r="UED258" s="87">
        <v>22</v>
      </c>
      <c r="UEE258" s="8"/>
      <c r="UEF258" s="11"/>
      <c r="UEG258" s="8"/>
      <c r="UEH258" s="11"/>
      <c r="UEI258" s="8"/>
      <c r="UEJ258" s="11"/>
      <c r="UEK258" s="88"/>
      <c r="UNU258" s="53">
        <v>18</v>
      </c>
      <c r="UNV258" s="66" t="s">
        <v>65</v>
      </c>
      <c r="UNW258" s="61" t="s">
        <v>67</v>
      </c>
      <c r="UNX258" s="8" t="s">
        <v>29</v>
      </c>
      <c r="UNY258" s="8"/>
      <c r="UNZ258" s="87">
        <v>22</v>
      </c>
      <c r="UOA258" s="8"/>
      <c r="UOB258" s="11"/>
      <c r="UOC258" s="8"/>
      <c r="UOD258" s="11"/>
      <c r="UOE258" s="8"/>
      <c r="UOF258" s="11"/>
      <c r="UOG258" s="88"/>
      <c r="UXQ258" s="53">
        <v>18</v>
      </c>
      <c r="UXR258" s="66" t="s">
        <v>65</v>
      </c>
      <c r="UXS258" s="61" t="s">
        <v>67</v>
      </c>
      <c r="UXT258" s="8" t="s">
        <v>29</v>
      </c>
      <c r="UXU258" s="8"/>
      <c r="UXV258" s="87">
        <v>22</v>
      </c>
      <c r="UXW258" s="8"/>
      <c r="UXX258" s="11"/>
      <c r="UXY258" s="8"/>
      <c r="UXZ258" s="11"/>
      <c r="UYA258" s="8"/>
      <c r="UYB258" s="11"/>
      <c r="UYC258" s="88"/>
      <c r="VHM258" s="53">
        <v>18</v>
      </c>
      <c r="VHN258" s="66" t="s">
        <v>65</v>
      </c>
      <c r="VHO258" s="61" t="s">
        <v>67</v>
      </c>
      <c r="VHP258" s="8" t="s">
        <v>29</v>
      </c>
      <c r="VHQ258" s="8"/>
      <c r="VHR258" s="87">
        <v>22</v>
      </c>
      <c r="VHS258" s="8"/>
      <c r="VHT258" s="11"/>
      <c r="VHU258" s="8"/>
      <c r="VHV258" s="11"/>
      <c r="VHW258" s="8"/>
      <c r="VHX258" s="11"/>
      <c r="VHY258" s="88"/>
      <c r="VRI258" s="53">
        <v>18</v>
      </c>
      <c r="VRJ258" s="66" t="s">
        <v>65</v>
      </c>
      <c r="VRK258" s="61" t="s">
        <v>67</v>
      </c>
      <c r="VRL258" s="8" t="s">
        <v>29</v>
      </c>
      <c r="VRM258" s="8"/>
      <c r="VRN258" s="87">
        <v>22</v>
      </c>
      <c r="VRO258" s="8"/>
      <c r="VRP258" s="11"/>
      <c r="VRQ258" s="8"/>
      <c r="VRR258" s="11"/>
      <c r="VRS258" s="8"/>
      <c r="VRT258" s="11"/>
      <c r="VRU258" s="88"/>
      <c r="WBE258" s="53">
        <v>18</v>
      </c>
      <c r="WBF258" s="66" t="s">
        <v>65</v>
      </c>
      <c r="WBG258" s="61" t="s">
        <v>67</v>
      </c>
      <c r="WBH258" s="8" t="s">
        <v>29</v>
      </c>
      <c r="WBI258" s="8"/>
      <c r="WBJ258" s="87">
        <v>22</v>
      </c>
      <c r="WBK258" s="8"/>
      <c r="WBL258" s="11"/>
      <c r="WBM258" s="8"/>
      <c r="WBN258" s="11"/>
      <c r="WBO258" s="8"/>
      <c r="WBP258" s="11"/>
      <c r="WBQ258" s="88"/>
      <c r="WLA258" s="53">
        <v>18</v>
      </c>
      <c r="WLB258" s="66" t="s">
        <v>65</v>
      </c>
      <c r="WLC258" s="61" t="s">
        <v>67</v>
      </c>
      <c r="WLD258" s="8" t="s">
        <v>29</v>
      </c>
      <c r="WLE258" s="8"/>
      <c r="WLF258" s="87">
        <v>22</v>
      </c>
      <c r="WLG258" s="8"/>
      <c r="WLH258" s="11"/>
      <c r="WLI258" s="8"/>
      <c r="WLJ258" s="11"/>
      <c r="WLK258" s="8"/>
      <c r="WLL258" s="11"/>
      <c r="WLM258" s="88"/>
      <c r="WUW258" s="53">
        <v>18</v>
      </c>
      <c r="WUX258" s="66" t="s">
        <v>65</v>
      </c>
      <c r="WUY258" s="61" t="s">
        <v>67</v>
      </c>
      <c r="WUZ258" s="8" t="s">
        <v>29</v>
      </c>
      <c r="WVA258" s="8"/>
      <c r="WVB258" s="87">
        <v>22</v>
      </c>
      <c r="WVC258" s="8"/>
      <c r="WVD258" s="11"/>
      <c r="WVE258" s="8"/>
      <c r="WVF258" s="11"/>
      <c r="WVG258" s="8"/>
      <c r="WVH258" s="11"/>
      <c r="WVI258" s="88"/>
    </row>
    <row r="259" spans="1:16129" x14ac:dyDescent="0.25">
      <c r="A259" s="53"/>
      <c r="B259" s="54" t="s">
        <v>12</v>
      </c>
      <c r="C259" s="8" t="s">
        <v>13</v>
      </c>
      <c r="D259" s="43">
        <v>0.77800000000000002</v>
      </c>
      <c r="E259" s="43"/>
      <c r="F259" s="43"/>
      <c r="G259" s="43"/>
      <c r="H259" s="43"/>
      <c r="I259" s="43"/>
      <c r="J259" s="43"/>
      <c r="K259" s="96"/>
      <c r="L259" s="5" t="s">
        <v>123</v>
      </c>
      <c r="IK259" s="53"/>
      <c r="IL259" s="8"/>
      <c r="IM259" s="54" t="s">
        <v>12</v>
      </c>
      <c r="IN259" s="8" t="s">
        <v>13</v>
      </c>
      <c r="IO259" s="11">
        <v>0.38900000000000001</v>
      </c>
      <c r="IP259" s="11">
        <f>IP258*IO259</f>
        <v>8.5579999999999998</v>
      </c>
      <c r="IQ259" s="8"/>
      <c r="IR259" s="11"/>
      <c r="IS259" s="10">
        <v>6</v>
      </c>
      <c r="IT259" s="11">
        <f>IP259*IS259</f>
        <v>51.347999999999999</v>
      </c>
      <c r="IU259" s="8"/>
      <c r="IV259" s="11"/>
      <c r="IW259" s="88">
        <f>IR259+IT259+IV259</f>
        <v>51.347999999999999</v>
      </c>
      <c r="SG259" s="53"/>
      <c r="SH259" s="8"/>
      <c r="SI259" s="54" t="s">
        <v>12</v>
      </c>
      <c r="SJ259" s="8" t="s">
        <v>13</v>
      </c>
      <c r="SK259" s="11">
        <v>0.38900000000000001</v>
      </c>
      <c r="SL259" s="11">
        <f>SL258*SK259</f>
        <v>8.5579999999999998</v>
      </c>
      <c r="SM259" s="8"/>
      <c r="SN259" s="11"/>
      <c r="SO259" s="10">
        <v>6</v>
      </c>
      <c r="SP259" s="11">
        <f>SL259*SO259</f>
        <v>51.347999999999999</v>
      </c>
      <c r="SQ259" s="8"/>
      <c r="SR259" s="11"/>
      <c r="SS259" s="88">
        <f>SN259+SP259+SR259</f>
        <v>51.347999999999999</v>
      </c>
      <c r="ACC259" s="53"/>
      <c r="ACD259" s="8"/>
      <c r="ACE259" s="54" t="s">
        <v>12</v>
      </c>
      <c r="ACF259" s="8" t="s">
        <v>13</v>
      </c>
      <c r="ACG259" s="11">
        <v>0.38900000000000001</v>
      </c>
      <c r="ACH259" s="11">
        <f>ACH258*ACG259</f>
        <v>8.5579999999999998</v>
      </c>
      <c r="ACI259" s="8"/>
      <c r="ACJ259" s="11"/>
      <c r="ACK259" s="10">
        <v>6</v>
      </c>
      <c r="ACL259" s="11">
        <f>ACH259*ACK259</f>
        <v>51.347999999999999</v>
      </c>
      <c r="ACM259" s="8"/>
      <c r="ACN259" s="11"/>
      <c r="ACO259" s="88">
        <f>ACJ259+ACL259+ACN259</f>
        <v>51.347999999999999</v>
      </c>
      <c r="ALY259" s="53"/>
      <c r="ALZ259" s="8"/>
      <c r="AMA259" s="54" t="s">
        <v>12</v>
      </c>
      <c r="AMB259" s="8" t="s">
        <v>13</v>
      </c>
      <c r="AMC259" s="11">
        <v>0.38900000000000001</v>
      </c>
      <c r="AMD259" s="11">
        <f>AMD258*AMC259</f>
        <v>8.5579999999999998</v>
      </c>
      <c r="AME259" s="8"/>
      <c r="AMF259" s="11"/>
      <c r="AMG259" s="10">
        <v>6</v>
      </c>
      <c r="AMH259" s="11">
        <f>AMD259*AMG259</f>
        <v>51.347999999999999</v>
      </c>
      <c r="AMI259" s="8"/>
      <c r="AMJ259" s="11"/>
      <c r="AMK259" s="88">
        <f>AMF259+AMH259+AMJ259</f>
        <v>51.347999999999999</v>
      </c>
      <c r="AVU259" s="53"/>
      <c r="AVV259" s="8"/>
      <c r="AVW259" s="54" t="s">
        <v>12</v>
      </c>
      <c r="AVX259" s="8" t="s">
        <v>13</v>
      </c>
      <c r="AVY259" s="11">
        <v>0.38900000000000001</v>
      </c>
      <c r="AVZ259" s="11">
        <f>AVZ258*AVY259</f>
        <v>8.5579999999999998</v>
      </c>
      <c r="AWA259" s="8"/>
      <c r="AWB259" s="11"/>
      <c r="AWC259" s="10">
        <v>6</v>
      </c>
      <c r="AWD259" s="11">
        <f>AVZ259*AWC259</f>
        <v>51.347999999999999</v>
      </c>
      <c r="AWE259" s="8"/>
      <c r="AWF259" s="11"/>
      <c r="AWG259" s="88">
        <f>AWB259+AWD259+AWF259</f>
        <v>51.347999999999999</v>
      </c>
      <c r="BFQ259" s="53"/>
      <c r="BFR259" s="8"/>
      <c r="BFS259" s="54" t="s">
        <v>12</v>
      </c>
      <c r="BFT259" s="8" t="s">
        <v>13</v>
      </c>
      <c r="BFU259" s="11">
        <v>0.38900000000000001</v>
      </c>
      <c r="BFV259" s="11">
        <f>BFV258*BFU259</f>
        <v>8.5579999999999998</v>
      </c>
      <c r="BFW259" s="8"/>
      <c r="BFX259" s="11"/>
      <c r="BFY259" s="10">
        <v>6</v>
      </c>
      <c r="BFZ259" s="11">
        <f>BFV259*BFY259</f>
        <v>51.347999999999999</v>
      </c>
      <c r="BGA259" s="8"/>
      <c r="BGB259" s="11"/>
      <c r="BGC259" s="88">
        <f>BFX259+BFZ259+BGB259</f>
        <v>51.347999999999999</v>
      </c>
      <c r="BPM259" s="53"/>
      <c r="BPN259" s="8"/>
      <c r="BPO259" s="54" t="s">
        <v>12</v>
      </c>
      <c r="BPP259" s="8" t="s">
        <v>13</v>
      </c>
      <c r="BPQ259" s="11">
        <v>0.38900000000000001</v>
      </c>
      <c r="BPR259" s="11">
        <f>BPR258*BPQ259</f>
        <v>8.5579999999999998</v>
      </c>
      <c r="BPS259" s="8"/>
      <c r="BPT259" s="11"/>
      <c r="BPU259" s="10">
        <v>6</v>
      </c>
      <c r="BPV259" s="11">
        <f>BPR259*BPU259</f>
        <v>51.347999999999999</v>
      </c>
      <c r="BPW259" s="8"/>
      <c r="BPX259" s="11"/>
      <c r="BPY259" s="88">
        <f>BPT259+BPV259+BPX259</f>
        <v>51.347999999999999</v>
      </c>
      <c r="BZI259" s="53"/>
      <c r="BZJ259" s="8"/>
      <c r="BZK259" s="54" t="s">
        <v>12</v>
      </c>
      <c r="BZL259" s="8" t="s">
        <v>13</v>
      </c>
      <c r="BZM259" s="11">
        <v>0.38900000000000001</v>
      </c>
      <c r="BZN259" s="11">
        <f>BZN258*BZM259</f>
        <v>8.5579999999999998</v>
      </c>
      <c r="BZO259" s="8"/>
      <c r="BZP259" s="11"/>
      <c r="BZQ259" s="10">
        <v>6</v>
      </c>
      <c r="BZR259" s="11">
        <f>BZN259*BZQ259</f>
        <v>51.347999999999999</v>
      </c>
      <c r="BZS259" s="8"/>
      <c r="BZT259" s="11"/>
      <c r="BZU259" s="88">
        <f>BZP259+BZR259+BZT259</f>
        <v>51.347999999999999</v>
      </c>
      <c r="CJE259" s="53"/>
      <c r="CJF259" s="8"/>
      <c r="CJG259" s="54" t="s">
        <v>12</v>
      </c>
      <c r="CJH259" s="8" t="s">
        <v>13</v>
      </c>
      <c r="CJI259" s="11">
        <v>0.38900000000000001</v>
      </c>
      <c r="CJJ259" s="11">
        <f>CJJ258*CJI259</f>
        <v>8.5579999999999998</v>
      </c>
      <c r="CJK259" s="8"/>
      <c r="CJL259" s="11"/>
      <c r="CJM259" s="10">
        <v>6</v>
      </c>
      <c r="CJN259" s="11">
        <f>CJJ259*CJM259</f>
        <v>51.347999999999999</v>
      </c>
      <c r="CJO259" s="8"/>
      <c r="CJP259" s="11"/>
      <c r="CJQ259" s="88">
        <f>CJL259+CJN259+CJP259</f>
        <v>51.347999999999999</v>
      </c>
      <c r="CTA259" s="53"/>
      <c r="CTB259" s="8"/>
      <c r="CTC259" s="54" t="s">
        <v>12</v>
      </c>
      <c r="CTD259" s="8" t="s">
        <v>13</v>
      </c>
      <c r="CTE259" s="11">
        <v>0.38900000000000001</v>
      </c>
      <c r="CTF259" s="11">
        <f>CTF258*CTE259</f>
        <v>8.5579999999999998</v>
      </c>
      <c r="CTG259" s="8"/>
      <c r="CTH259" s="11"/>
      <c r="CTI259" s="10">
        <v>6</v>
      </c>
      <c r="CTJ259" s="11">
        <f>CTF259*CTI259</f>
        <v>51.347999999999999</v>
      </c>
      <c r="CTK259" s="8"/>
      <c r="CTL259" s="11"/>
      <c r="CTM259" s="88">
        <f>CTH259+CTJ259+CTL259</f>
        <v>51.347999999999999</v>
      </c>
      <c r="DCW259" s="53"/>
      <c r="DCX259" s="8"/>
      <c r="DCY259" s="54" t="s">
        <v>12</v>
      </c>
      <c r="DCZ259" s="8" t="s">
        <v>13</v>
      </c>
      <c r="DDA259" s="11">
        <v>0.38900000000000001</v>
      </c>
      <c r="DDB259" s="11">
        <f>DDB258*DDA259</f>
        <v>8.5579999999999998</v>
      </c>
      <c r="DDC259" s="8"/>
      <c r="DDD259" s="11"/>
      <c r="DDE259" s="10">
        <v>6</v>
      </c>
      <c r="DDF259" s="11">
        <f>DDB259*DDE259</f>
        <v>51.347999999999999</v>
      </c>
      <c r="DDG259" s="8"/>
      <c r="DDH259" s="11"/>
      <c r="DDI259" s="88">
        <f>DDD259+DDF259+DDH259</f>
        <v>51.347999999999999</v>
      </c>
      <c r="DMS259" s="53"/>
      <c r="DMT259" s="8"/>
      <c r="DMU259" s="54" t="s">
        <v>12</v>
      </c>
      <c r="DMV259" s="8" t="s">
        <v>13</v>
      </c>
      <c r="DMW259" s="11">
        <v>0.38900000000000001</v>
      </c>
      <c r="DMX259" s="11">
        <f>DMX258*DMW259</f>
        <v>8.5579999999999998</v>
      </c>
      <c r="DMY259" s="8"/>
      <c r="DMZ259" s="11"/>
      <c r="DNA259" s="10">
        <v>6</v>
      </c>
      <c r="DNB259" s="11">
        <f>DMX259*DNA259</f>
        <v>51.347999999999999</v>
      </c>
      <c r="DNC259" s="8"/>
      <c r="DND259" s="11"/>
      <c r="DNE259" s="88">
        <f>DMZ259+DNB259+DND259</f>
        <v>51.347999999999999</v>
      </c>
      <c r="DWO259" s="53"/>
      <c r="DWP259" s="8"/>
      <c r="DWQ259" s="54" t="s">
        <v>12</v>
      </c>
      <c r="DWR259" s="8" t="s">
        <v>13</v>
      </c>
      <c r="DWS259" s="11">
        <v>0.38900000000000001</v>
      </c>
      <c r="DWT259" s="11">
        <f>DWT258*DWS259</f>
        <v>8.5579999999999998</v>
      </c>
      <c r="DWU259" s="8"/>
      <c r="DWV259" s="11"/>
      <c r="DWW259" s="10">
        <v>6</v>
      </c>
      <c r="DWX259" s="11">
        <f>DWT259*DWW259</f>
        <v>51.347999999999999</v>
      </c>
      <c r="DWY259" s="8"/>
      <c r="DWZ259" s="11"/>
      <c r="DXA259" s="88">
        <f>DWV259+DWX259+DWZ259</f>
        <v>51.347999999999999</v>
      </c>
      <c r="EGK259" s="53"/>
      <c r="EGL259" s="8"/>
      <c r="EGM259" s="54" t="s">
        <v>12</v>
      </c>
      <c r="EGN259" s="8" t="s">
        <v>13</v>
      </c>
      <c r="EGO259" s="11">
        <v>0.38900000000000001</v>
      </c>
      <c r="EGP259" s="11">
        <f>EGP258*EGO259</f>
        <v>8.5579999999999998</v>
      </c>
      <c r="EGQ259" s="8"/>
      <c r="EGR259" s="11"/>
      <c r="EGS259" s="10">
        <v>6</v>
      </c>
      <c r="EGT259" s="11">
        <f>EGP259*EGS259</f>
        <v>51.347999999999999</v>
      </c>
      <c r="EGU259" s="8"/>
      <c r="EGV259" s="11"/>
      <c r="EGW259" s="88">
        <f>EGR259+EGT259+EGV259</f>
        <v>51.347999999999999</v>
      </c>
      <c r="EQG259" s="53"/>
      <c r="EQH259" s="8"/>
      <c r="EQI259" s="54" t="s">
        <v>12</v>
      </c>
      <c r="EQJ259" s="8" t="s">
        <v>13</v>
      </c>
      <c r="EQK259" s="11">
        <v>0.38900000000000001</v>
      </c>
      <c r="EQL259" s="11">
        <f>EQL258*EQK259</f>
        <v>8.5579999999999998</v>
      </c>
      <c r="EQM259" s="8"/>
      <c r="EQN259" s="11"/>
      <c r="EQO259" s="10">
        <v>6</v>
      </c>
      <c r="EQP259" s="11">
        <f>EQL259*EQO259</f>
        <v>51.347999999999999</v>
      </c>
      <c r="EQQ259" s="8"/>
      <c r="EQR259" s="11"/>
      <c r="EQS259" s="88">
        <f>EQN259+EQP259+EQR259</f>
        <v>51.347999999999999</v>
      </c>
      <c r="FAC259" s="53"/>
      <c r="FAD259" s="8"/>
      <c r="FAE259" s="54" t="s">
        <v>12</v>
      </c>
      <c r="FAF259" s="8" t="s">
        <v>13</v>
      </c>
      <c r="FAG259" s="11">
        <v>0.38900000000000001</v>
      </c>
      <c r="FAH259" s="11">
        <f>FAH258*FAG259</f>
        <v>8.5579999999999998</v>
      </c>
      <c r="FAI259" s="8"/>
      <c r="FAJ259" s="11"/>
      <c r="FAK259" s="10">
        <v>6</v>
      </c>
      <c r="FAL259" s="11">
        <f>FAH259*FAK259</f>
        <v>51.347999999999999</v>
      </c>
      <c r="FAM259" s="8"/>
      <c r="FAN259" s="11"/>
      <c r="FAO259" s="88">
        <f>FAJ259+FAL259+FAN259</f>
        <v>51.347999999999999</v>
      </c>
      <c r="FJY259" s="53"/>
      <c r="FJZ259" s="8"/>
      <c r="FKA259" s="54" t="s">
        <v>12</v>
      </c>
      <c r="FKB259" s="8" t="s">
        <v>13</v>
      </c>
      <c r="FKC259" s="11">
        <v>0.38900000000000001</v>
      </c>
      <c r="FKD259" s="11">
        <f>FKD258*FKC259</f>
        <v>8.5579999999999998</v>
      </c>
      <c r="FKE259" s="8"/>
      <c r="FKF259" s="11"/>
      <c r="FKG259" s="10">
        <v>6</v>
      </c>
      <c r="FKH259" s="11">
        <f>FKD259*FKG259</f>
        <v>51.347999999999999</v>
      </c>
      <c r="FKI259" s="8"/>
      <c r="FKJ259" s="11"/>
      <c r="FKK259" s="88">
        <f>FKF259+FKH259+FKJ259</f>
        <v>51.347999999999999</v>
      </c>
      <c r="FTU259" s="53"/>
      <c r="FTV259" s="8"/>
      <c r="FTW259" s="54" t="s">
        <v>12</v>
      </c>
      <c r="FTX259" s="8" t="s">
        <v>13</v>
      </c>
      <c r="FTY259" s="11">
        <v>0.38900000000000001</v>
      </c>
      <c r="FTZ259" s="11">
        <f>FTZ258*FTY259</f>
        <v>8.5579999999999998</v>
      </c>
      <c r="FUA259" s="8"/>
      <c r="FUB259" s="11"/>
      <c r="FUC259" s="10">
        <v>6</v>
      </c>
      <c r="FUD259" s="11">
        <f>FTZ259*FUC259</f>
        <v>51.347999999999999</v>
      </c>
      <c r="FUE259" s="8"/>
      <c r="FUF259" s="11"/>
      <c r="FUG259" s="88">
        <f>FUB259+FUD259+FUF259</f>
        <v>51.347999999999999</v>
      </c>
      <c r="GDQ259" s="53"/>
      <c r="GDR259" s="8"/>
      <c r="GDS259" s="54" t="s">
        <v>12</v>
      </c>
      <c r="GDT259" s="8" t="s">
        <v>13</v>
      </c>
      <c r="GDU259" s="11">
        <v>0.38900000000000001</v>
      </c>
      <c r="GDV259" s="11">
        <f>GDV258*GDU259</f>
        <v>8.5579999999999998</v>
      </c>
      <c r="GDW259" s="8"/>
      <c r="GDX259" s="11"/>
      <c r="GDY259" s="10">
        <v>6</v>
      </c>
      <c r="GDZ259" s="11">
        <f>GDV259*GDY259</f>
        <v>51.347999999999999</v>
      </c>
      <c r="GEA259" s="8"/>
      <c r="GEB259" s="11"/>
      <c r="GEC259" s="88">
        <f>GDX259+GDZ259+GEB259</f>
        <v>51.347999999999999</v>
      </c>
      <c r="GNM259" s="53"/>
      <c r="GNN259" s="8"/>
      <c r="GNO259" s="54" t="s">
        <v>12</v>
      </c>
      <c r="GNP259" s="8" t="s">
        <v>13</v>
      </c>
      <c r="GNQ259" s="11">
        <v>0.38900000000000001</v>
      </c>
      <c r="GNR259" s="11">
        <f>GNR258*GNQ259</f>
        <v>8.5579999999999998</v>
      </c>
      <c r="GNS259" s="8"/>
      <c r="GNT259" s="11"/>
      <c r="GNU259" s="10">
        <v>6</v>
      </c>
      <c r="GNV259" s="11">
        <f>GNR259*GNU259</f>
        <v>51.347999999999999</v>
      </c>
      <c r="GNW259" s="8"/>
      <c r="GNX259" s="11"/>
      <c r="GNY259" s="88">
        <f>GNT259+GNV259+GNX259</f>
        <v>51.347999999999999</v>
      </c>
      <c r="GXI259" s="53"/>
      <c r="GXJ259" s="8"/>
      <c r="GXK259" s="54" t="s">
        <v>12</v>
      </c>
      <c r="GXL259" s="8" t="s">
        <v>13</v>
      </c>
      <c r="GXM259" s="11">
        <v>0.38900000000000001</v>
      </c>
      <c r="GXN259" s="11">
        <f>GXN258*GXM259</f>
        <v>8.5579999999999998</v>
      </c>
      <c r="GXO259" s="8"/>
      <c r="GXP259" s="11"/>
      <c r="GXQ259" s="10">
        <v>6</v>
      </c>
      <c r="GXR259" s="11">
        <f>GXN259*GXQ259</f>
        <v>51.347999999999999</v>
      </c>
      <c r="GXS259" s="8"/>
      <c r="GXT259" s="11"/>
      <c r="GXU259" s="88">
        <f>GXP259+GXR259+GXT259</f>
        <v>51.347999999999999</v>
      </c>
      <c r="HHE259" s="53"/>
      <c r="HHF259" s="8"/>
      <c r="HHG259" s="54" t="s">
        <v>12</v>
      </c>
      <c r="HHH259" s="8" t="s">
        <v>13</v>
      </c>
      <c r="HHI259" s="11">
        <v>0.38900000000000001</v>
      </c>
      <c r="HHJ259" s="11">
        <f>HHJ258*HHI259</f>
        <v>8.5579999999999998</v>
      </c>
      <c r="HHK259" s="8"/>
      <c r="HHL259" s="11"/>
      <c r="HHM259" s="10">
        <v>6</v>
      </c>
      <c r="HHN259" s="11">
        <f>HHJ259*HHM259</f>
        <v>51.347999999999999</v>
      </c>
      <c r="HHO259" s="8"/>
      <c r="HHP259" s="11"/>
      <c r="HHQ259" s="88">
        <f>HHL259+HHN259+HHP259</f>
        <v>51.347999999999999</v>
      </c>
      <c r="HRA259" s="53"/>
      <c r="HRB259" s="8"/>
      <c r="HRC259" s="54" t="s">
        <v>12</v>
      </c>
      <c r="HRD259" s="8" t="s">
        <v>13</v>
      </c>
      <c r="HRE259" s="11">
        <v>0.38900000000000001</v>
      </c>
      <c r="HRF259" s="11">
        <f>HRF258*HRE259</f>
        <v>8.5579999999999998</v>
      </c>
      <c r="HRG259" s="8"/>
      <c r="HRH259" s="11"/>
      <c r="HRI259" s="10">
        <v>6</v>
      </c>
      <c r="HRJ259" s="11">
        <f>HRF259*HRI259</f>
        <v>51.347999999999999</v>
      </c>
      <c r="HRK259" s="8"/>
      <c r="HRL259" s="11"/>
      <c r="HRM259" s="88">
        <f>HRH259+HRJ259+HRL259</f>
        <v>51.347999999999999</v>
      </c>
      <c r="IAW259" s="53"/>
      <c r="IAX259" s="8"/>
      <c r="IAY259" s="54" t="s">
        <v>12</v>
      </c>
      <c r="IAZ259" s="8" t="s">
        <v>13</v>
      </c>
      <c r="IBA259" s="11">
        <v>0.38900000000000001</v>
      </c>
      <c r="IBB259" s="11">
        <f>IBB258*IBA259</f>
        <v>8.5579999999999998</v>
      </c>
      <c r="IBC259" s="8"/>
      <c r="IBD259" s="11"/>
      <c r="IBE259" s="10">
        <v>6</v>
      </c>
      <c r="IBF259" s="11">
        <f>IBB259*IBE259</f>
        <v>51.347999999999999</v>
      </c>
      <c r="IBG259" s="8"/>
      <c r="IBH259" s="11"/>
      <c r="IBI259" s="88">
        <f>IBD259+IBF259+IBH259</f>
        <v>51.347999999999999</v>
      </c>
      <c r="IKS259" s="53"/>
      <c r="IKT259" s="8"/>
      <c r="IKU259" s="54" t="s">
        <v>12</v>
      </c>
      <c r="IKV259" s="8" t="s">
        <v>13</v>
      </c>
      <c r="IKW259" s="11">
        <v>0.38900000000000001</v>
      </c>
      <c r="IKX259" s="11">
        <f>IKX258*IKW259</f>
        <v>8.5579999999999998</v>
      </c>
      <c r="IKY259" s="8"/>
      <c r="IKZ259" s="11"/>
      <c r="ILA259" s="10">
        <v>6</v>
      </c>
      <c r="ILB259" s="11">
        <f>IKX259*ILA259</f>
        <v>51.347999999999999</v>
      </c>
      <c r="ILC259" s="8"/>
      <c r="ILD259" s="11"/>
      <c r="ILE259" s="88">
        <f>IKZ259+ILB259+ILD259</f>
        <v>51.347999999999999</v>
      </c>
      <c r="IUO259" s="53"/>
      <c r="IUP259" s="8"/>
      <c r="IUQ259" s="54" t="s">
        <v>12</v>
      </c>
      <c r="IUR259" s="8" t="s">
        <v>13</v>
      </c>
      <c r="IUS259" s="11">
        <v>0.38900000000000001</v>
      </c>
      <c r="IUT259" s="11">
        <f>IUT258*IUS259</f>
        <v>8.5579999999999998</v>
      </c>
      <c r="IUU259" s="8"/>
      <c r="IUV259" s="11"/>
      <c r="IUW259" s="10">
        <v>6</v>
      </c>
      <c r="IUX259" s="11">
        <f>IUT259*IUW259</f>
        <v>51.347999999999999</v>
      </c>
      <c r="IUY259" s="8"/>
      <c r="IUZ259" s="11"/>
      <c r="IVA259" s="88">
        <f>IUV259+IUX259+IUZ259</f>
        <v>51.347999999999999</v>
      </c>
      <c r="JEK259" s="53"/>
      <c r="JEL259" s="8"/>
      <c r="JEM259" s="54" t="s">
        <v>12</v>
      </c>
      <c r="JEN259" s="8" t="s">
        <v>13</v>
      </c>
      <c r="JEO259" s="11">
        <v>0.38900000000000001</v>
      </c>
      <c r="JEP259" s="11">
        <f>JEP258*JEO259</f>
        <v>8.5579999999999998</v>
      </c>
      <c r="JEQ259" s="8"/>
      <c r="JER259" s="11"/>
      <c r="JES259" s="10">
        <v>6</v>
      </c>
      <c r="JET259" s="11">
        <f>JEP259*JES259</f>
        <v>51.347999999999999</v>
      </c>
      <c r="JEU259" s="8"/>
      <c r="JEV259" s="11"/>
      <c r="JEW259" s="88">
        <f>JER259+JET259+JEV259</f>
        <v>51.347999999999999</v>
      </c>
      <c r="JOG259" s="53"/>
      <c r="JOH259" s="8"/>
      <c r="JOI259" s="54" t="s">
        <v>12</v>
      </c>
      <c r="JOJ259" s="8" t="s">
        <v>13</v>
      </c>
      <c r="JOK259" s="11">
        <v>0.38900000000000001</v>
      </c>
      <c r="JOL259" s="11">
        <f>JOL258*JOK259</f>
        <v>8.5579999999999998</v>
      </c>
      <c r="JOM259" s="8"/>
      <c r="JON259" s="11"/>
      <c r="JOO259" s="10">
        <v>6</v>
      </c>
      <c r="JOP259" s="11">
        <f>JOL259*JOO259</f>
        <v>51.347999999999999</v>
      </c>
      <c r="JOQ259" s="8"/>
      <c r="JOR259" s="11"/>
      <c r="JOS259" s="88">
        <f>JON259+JOP259+JOR259</f>
        <v>51.347999999999999</v>
      </c>
      <c r="JYC259" s="53"/>
      <c r="JYD259" s="8"/>
      <c r="JYE259" s="54" t="s">
        <v>12</v>
      </c>
      <c r="JYF259" s="8" t="s">
        <v>13</v>
      </c>
      <c r="JYG259" s="11">
        <v>0.38900000000000001</v>
      </c>
      <c r="JYH259" s="11">
        <f>JYH258*JYG259</f>
        <v>8.5579999999999998</v>
      </c>
      <c r="JYI259" s="8"/>
      <c r="JYJ259" s="11"/>
      <c r="JYK259" s="10">
        <v>6</v>
      </c>
      <c r="JYL259" s="11">
        <f>JYH259*JYK259</f>
        <v>51.347999999999999</v>
      </c>
      <c r="JYM259" s="8"/>
      <c r="JYN259" s="11"/>
      <c r="JYO259" s="88">
        <f>JYJ259+JYL259+JYN259</f>
        <v>51.347999999999999</v>
      </c>
      <c r="KHY259" s="53"/>
      <c r="KHZ259" s="8"/>
      <c r="KIA259" s="54" t="s">
        <v>12</v>
      </c>
      <c r="KIB259" s="8" t="s">
        <v>13</v>
      </c>
      <c r="KIC259" s="11">
        <v>0.38900000000000001</v>
      </c>
      <c r="KID259" s="11">
        <f>KID258*KIC259</f>
        <v>8.5579999999999998</v>
      </c>
      <c r="KIE259" s="8"/>
      <c r="KIF259" s="11"/>
      <c r="KIG259" s="10">
        <v>6</v>
      </c>
      <c r="KIH259" s="11">
        <f>KID259*KIG259</f>
        <v>51.347999999999999</v>
      </c>
      <c r="KII259" s="8"/>
      <c r="KIJ259" s="11"/>
      <c r="KIK259" s="88">
        <f>KIF259+KIH259+KIJ259</f>
        <v>51.347999999999999</v>
      </c>
      <c r="KRU259" s="53"/>
      <c r="KRV259" s="8"/>
      <c r="KRW259" s="54" t="s">
        <v>12</v>
      </c>
      <c r="KRX259" s="8" t="s">
        <v>13</v>
      </c>
      <c r="KRY259" s="11">
        <v>0.38900000000000001</v>
      </c>
      <c r="KRZ259" s="11">
        <f>KRZ258*KRY259</f>
        <v>8.5579999999999998</v>
      </c>
      <c r="KSA259" s="8"/>
      <c r="KSB259" s="11"/>
      <c r="KSC259" s="10">
        <v>6</v>
      </c>
      <c r="KSD259" s="11">
        <f>KRZ259*KSC259</f>
        <v>51.347999999999999</v>
      </c>
      <c r="KSE259" s="8"/>
      <c r="KSF259" s="11"/>
      <c r="KSG259" s="88">
        <f>KSB259+KSD259+KSF259</f>
        <v>51.347999999999999</v>
      </c>
      <c r="LBQ259" s="53"/>
      <c r="LBR259" s="8"/>
      <c r="LBS259" s="54" t="s">
        <v>12</v>
      </c>
      <c r="LBT259" s="8" t="s">
        <v>13</v>
      </c>
      <c r="LBU259" s="11">
        <v>0.38900000000000001</v>
      </c>
      <c r="LBV259" s="11">
        <f>LBV258*LBU259</f>
        <v>8.5579999999999998</v>
      </c>
      <c r="LBW259" s="8"/>
      <c r="LBX259" s="11"/>
      <c r="LBY259" s="10">
        <v>6</v>
      </c>
      <c r="LBZ259" s="11">
        <f>LBV259*LBY259</f>
        <v>51.347999999999999</v>
      </c>
      <c r="LCA259" s="8"/>
      <c r="LCB259" s="11"/>
      <c r="LCC259" s="88">
        <f>LBX259+LBZ259+LCB259</f>
        <v>51.347999999999999</v>
      </c>
      <c r="LLM259" s="53"/>
      <c r="LLN259" s="8"/>
      <c r="LLO259" s="54" t="s">
        <v>12</v>
      </c>
      <c r="LLP259" s="8" t="s">
        <v>13</v>
      </c>
      <c r="LLQ259" s="11">
        <v>0.38900000000000001</v>
      </c>
      <c r="LLR259" s="11">
        <f>LLR258*LLQ259</f>
        <v>8.5579999999999998</v>
      </c>
      <c r="LLS259" s="8"/>
      <c r="LLT259" s="11"/>
      <c r="LLU259" s="10">
        <v>6</v>
      </c>
      <c r="LLV259" s="11">
        <f>LLR259*LLU259</f>
        <v>51.347999999999999</v>
      </c>
      <c r="LLW259" s="8"/>
      <c r="LLX259" s="11"/>
      <c r="LLY259" s="88">
        <f>LLT259+LLV259+LLX259</f>
        <v>51.347999999999999</v>
      </c>
      <c r="LVI259" s="53"/>
      <c r="LVJ259" s="8"/>
      <c r="LVK259" s="54" t="s">
        <v>12</v>
      </c>
      <c r="LVL259" s="8" t="s">
        <v>13</v>
      </c>
      <c r="LVM259" s="11">
        <v>0.38900000000000001</v>
      </c>
      <c r="LVN259" s="11">
        <f>LVN258*LVM259</f>
        <v>8.5579999999999998</v>
      </c>
      <c r="LVO259" s="8"/>
      <c r="LVP259" s="11"/>
      <c r="LVQ259" s="10">
        <v>6</v>
      </c>
      <c r="LVR259" s="11">
        <f>LVN259*LVQ259</f>
        <v>51.347999999999999</v>
      </c>
      <c r="LVS259" s="8"/>
      <c r="LVT259" s="11"/>
      <c r="LVU259" s="88">
        <f>LVP259+LVR259+LVT259</f>
        <v>51.347999999999999</v>
      </c>
      <c r="MFE259" s="53"/>
      <c r="MFF259" s="8"/>
      <c r="MFG259" s="54" t="s">
        <v>12</v>
      </c>
      <c r="MFH259" s="8" t="s">
        <v>13</v>
      </c>
      <c r="MFI259" s="11">
        <v>0.38900000000000001</v>
      </c>
      <c r="MFJ259" s="11">
        <f>MFJ258*MFI259</f>
        <v>8.5579999999999998</v>
      </c>
      <c r="MFK259" s="8"/>
      <c r="MFL259" s="11"/>
      <c r="MFM259" s="10">
        <v>6</v>
      </c>
      <c r="MFN259" s="11">
        <f>MFJ259*MFM259</f>
        <v>51.347999999999999</v>
      </c>
      <c r="MFO259" s="8"/>
      <c r="MFP259" s="11"/>
      <c r="MFQ259" s="88">
        <f>MFL259+MFN259+MFP259</f>
        <v>51.347999999999999</v>
      </c>
      <c r="MPA259" s="53"/>
      <c r="MPB259" s="8"/>
      <c r="MPC259" s="54" t="s">
        <v>12</v>
      </c>
      <c r="MPD259" s="8" t="s">
        <v>13</v>
      </c>
      <c r="MPE259" s="11">
        <v>0.38900000000000001</v>
      </c>
      <c r="MPF259" s="11">
        <f>MPF258*MPE259</f>
        <v>8.5579999999999998</v>
      </c>
      <c r="MPG259" s="8"/>
      <c r="MPH259" s="11"/>
      <c r="MPI259" s="10">
        <v>6</v>
      </c>
      <c r="MPJ259" s="11">
        <f>MPF259*MPI259</f>
        <v>51.347999999999999</v>
      </c>
      <c r="MPK259" s="8"/>
      <c r="MPL259" s="11"/>
      <c r="MPM259" s="88">
        <f>MPH259+MPJ259+MPL259</f>
        <v>51.347999999999999</v>
      </c>
      <c r="MYW259" s="53"/>
      <c r="MYX259" s="8"/>
      <c r="MYY259" s="54" t="s">
        <v>12</v>
      </c>
      <c r="MYZ259" s="8" t="s">
        <v>13</v>
      </c>
      <c r="MZA259" s="11">
        <v>0.38900000000000001</v>
      </c>
      <c r="MZB259" s="11">
        <f>MZB258*MZA259</f>
        <v>8.5579999999999998</v>
      </c>
      <c r="MZC259" s="8"/>
      <c r="MZD259" s="11"/>
      <c r="MZE259" s="10">
        <v>6</v>
      </c>
      <c r="MZF259" s="11">
        <f>MZB259*MZE259</f>
        <v>51.347999999999999</v>
      </c>
      <c r="MZG259" s="8"/>
      <c r="MZH259" s="11"/>
      <c r="MZI259" s="88">
        <f>MZD259+MZF259+MZH259</f>
        <v>51.347999999999999</v>
      </c>
      <c r="NIS259" s="53"/>
      <c r="NIT259" s="8"/>
      <c r="NIU259" s="54" t="s">
        <v>12</v>
      </c>
      <c r="NIV259" s="8" t="s">
        <v>13</v>
      </c>
      <c r="NIW259" s="11">
        <v>0.38900000000000001</v>
      </c>
      <c r="NIX259" s="11">
        <f>NIX258*NIW259</f>
        <v>8.5579999999999998</v>
      </c>
      <c r="NIY259" s="8"/>
      <c r="NIZ259" s="11"/>
      <c r="NJA259" s="10">
        <v>6</v>
      </c>
      <c r="NJB259" s="11">
        <f>NIX259*NJA259</f>
        <v>51.347999999999999</v>
      </c>
      <c r="NJC259" s="8"/>
      <c r="NJD259" s="11"/>
      <c r="NJE259" s="88">
        <f>NIZ259+NJB259+NJD259</f>
        <v>51.347999999999999</v>
      </c>
      <c r="NSO259" s="53"/>
      <c r="NSP259" s="8"/>
      <c r="NSQ259" s="54" t="s">
        <v>12</v>
      </c>
      <c r="NSR259" s="8" t="s">
        <v>13</v>
      </c>
      <c r="NSS259" s="11">
        <v>0.38900000000000001</v>
      </c>
      <c r="NST259" s="11">
        <f>NST258*NSS259</f>
        <v>8.5579999999999998</v>
      </c>
      <c r="NSU259" s="8"/>
      <c r="NSV259" s="11"/>
      <c r="NSW259" s="10">
        <v>6</v>
      </c>
      <c r="NSX259" s="11">
        <f>NST259*NSW259</f>
        <v>51.347999999999999</v>
      </c>
      <c r="NSY259" s="8"/>
      <c r="NSZ259" s="11"/>
      <c r="NTA259" s="88">
        <f>NSV259+NSX259+NSZ259</f>
        <v>51.347999999999999</v>
      </c>
      <c r="OCK259" s="53"/>
      <c r="OCL259" s="8"/>
      <c r="OCM259" s="54" t="s">
        <v>12</v>
      </c>
      <c r="OCN259" s="8" t="s">
        <v>13</v>
      </c>
      <c r="OCO259" s="11">
        <v>0.38900000000000001</v>
      </c>
      <c r="OCP259" s="11">
        <f>OCP258*OCO259</f>
        <v>8.5579999999999998</v>
      </c>
      <c r="OCQ259" s="8"/>
      <c r="OCR259" s="11"/>
      <c r="OCS259" s="10">
        <v>6</v>
      </c>
      <c r="OCT259" s="11">
        <f>OCP259*OCS259</f>
        <v>51.347999999999999</v>
      </c>
      <c r="OCU259" s="8"/>
      <c r="OCV259" s="11"/>
      <c r="OCW259" s="88">
        <f>OCR259+OCT259+OCV259</f>
        <v>51.347999999999999</v>
      </c>
      <c r="OMG259" s="53"/>
      <c r="OMH259" s="8"/>
      <c r="OMI259" s="54" t="s">
        <v>12</v>
      </c>
      <c r="OMJ259" s="8" t="s">
        <v>13</v>
      </c>
      <c r="OMK259" s="11">
        <v>0.38900000000000001</v>
      </c>
      <c r="OML259" s="11">
        <f>OML258*OMK259</f>
        <v>8.5579999999999998</v>
      </c>
      <c r="OMM259" s="8"/>
      <c r="OMN259" s="11"/>
      <c r="OMO259" s="10">
        <v>6</v>
      </c>
      <c r="OMP259" s="11">
        <f>OML259*OMO259</f>
        <v>51.347999999999999</v>
      </c>
      <c r="OMQ259" s="8"/>
      <c r="OMR259" s="11"/>
      <c r="OMS259" s="88">
        <f>OMN259+OMP259+OMR259</f>
        <v>51.347999999999999</v>
      </c>
      <c r="OWC259" s="53"/>
      <c r="OWD259" s="8"/>
      <c r="OWE259" s="54" t="s">
        <v>12</v>
      </c>
      <c r="OWF259" s="8" t="s">
        <v>13</v>
      </c>
      <c r="OWG259" s="11">
        <v>0.38900000000000001</v>
      </c>
      <c r="OWH259" s="11">
        <f>OWH258*OWG259</f>
        <v>8.5579999999999998</v>
      </c>
      <c r="OWI259" s="8"/>
      <c r="OWJ259" s="11"/>
      <c r="OWK259" s="10">
        <v>6</v>
      </c>
      <c r="OWL259" s="11">
        <f>OWH259*OWK259</f>
        <v>51.347999999999999</v>
      </c>
      <c r="OWM259" s="8"/>
      <c r="OWN259" s="11"/>
      <c r="OWO259" s="88">
        <f>OWJ259+OWL259+OWN259</f>
        <v>51.347999999999999</v>
      </c>
      <c r="PFY259" s="53"/>
      <c r="PFZ259" s="8"/>
      <c r="PGA259" s="54" t="s">
        <v>12</v>
      </c>
      <c r="PGB259" s="8" t="s">
        <v>13</v>
      </c>
      <c r="PGC259" s="11">
        <v>0.38900000000000001</v>
      </c>
      <c r="PGD259" s="11">
        <f>PGD258*PGC259</f>
        <v>8.5579999999999998</v>
      </c>
      <c r="PGE259" s="8"/>
      <c r="PGF259" s="11"/>
      <c r="PGG259" s="10">
        <v>6</v>
      </c>
      <c r="PGH259" s="11">
        <f>PGD259*PGG259</f>
        <v>51.347999999999999</v>
      </c>
      <c r="PGI259" s="8"/>
      <c r="PGJ259" s="11"/>
      <c r="PGK259" s="88">
        <f>PGF259+PGH259+PGJ259</f>
        <v>51.347999999999999</v>
      </c>
      <c r="PPU259" s="53"/>
      <c r="PPV259" s="8"/>
      <c r="PPW259" s="54" t="s">
        <v>12</v>
      </c>
      <c r="PPX259" s="8" t="s">
        <v>13</v>
      </c>
      <c r="PPY259" s="11">
        <v>0.38900000000000001</v>
      </c>
      <c r="PPZ259" s="11">
        <f>PPZ258*PPY259</f>
        <v>8.5579999999999998</v>
      </c>
      <c r="PQA259" s="8"/>
      <c r="PQB259" s="11"/>
      <c r="PQC259" s="10">
        <v>6</v>
      </c>
      <c r="PQD259" s="11">
        <f>PPZ259*PQC259</f>
        <v>51.347999999999999</v>
      </c>
      <c r="PQE259" s="8"/>
      <c r="PQF259" s="11"/>
      <c r="PQG259" s="88">
        <f>PQB259+PQD259+PQF259</f>
        <v>51.347999999999999</v>
      </c>
      <c r="PZQ259" s="53"/>
      <c r="PZR259" s="8"/>
      <c r="PZS259" s="54" t="s">
        <v>12</v>
      </c>
      <c r="PZT259" s="8" t="s">
        <v>13</v>
      </c>
      <c r="PZU259" s="11">
        <v>0.38900000000000001</v>
      </c>
      <c r="PZV259" s="11">
        <f>PZV258*PZU259</f>
        <v>8.5579999999999998</v>
      </c>
      <c r="PZW259" s="8"/>
      <c r="PZX259" s="11"/>
      <c r="PZY259" s="10">
        <v>6</v>
      </c>
      <c r="PZZ259" s="11">
        <f>PZV259*PZY259</f>
        <v>51.347999999999999</v>
      </c>
      <c r="QAA259" s="8"/>
      <c r="QAB259" s="11"/>
      <c r="QAC259" s="88">
        <f>PZX259+PZZ259+QAB259</f>
        <v>51.347999999999999</v>
      </c>
      <c r="QJM259" s="53"/>
      <c r="QJN259" s="8"/>
      <c r="QJO259" s="54" t="s">
        <v>12</v>
      </c>
      <c r="QJP259" s="8" t="s">
        <v>13</v>
      </c>
      <c r="QJQ259" s="11">
        <v>0.38900000000000001</v>
      </c>
      <c r="QJR259" s="11">
        <f>QJR258*QJQ259</f>
        <v>8.5579999999999998</v>
      </c>
      <c r="QJS259" s="8"/>
      <c r="QJT259" s="11"/>
      <c r="QJU259" s="10">
        <v>6</v>
      </c>
      <c r="QJV259" s="11">
        <f>QJR259*QJU259</f>
        <v>51.347999999999999</v>
      </c>
      <c r="QJW259" s="8"/>
      <c r="QJX259" s="11"/>
      <c r="QJY259" s="88">
        <f>QJT259+QJV259+QJX259</f>
        <v>51.347999999999999</v>
      </c>
      <c r="QTI259" s="53"/>
      <c r="QTJ259" s="8"/>
      <c r="QTK259" s="54" t="s">
        <v>12</v>
      </c>
      <c r="QTL259" s="8" t="s">
        <v>13</v>
      </c>
      <c r="QTM259" s="11">
        <v>0.38900000000000001</v>
      </c>
      <c r="QTN259" s="11">
        <f>QTN258*QTM259</f>
        <v>8.5579999999999998</v>
      </c>
      <c r="QTO259" s="8"/>
      <c r="QTP259" s="11"/>
      <c r="QTQ259" s="10">
        <v>6</v>
      </c>
      <c r="QTR259" s="11">
        <f>QTN259*QTQ259</f>
        <v>51.347999999999999</v>
      </c>
      <c r="QTS259" s="8"/>
      <c r="QTT259" s="11"/>
      <c r="QTU259" s="88">
        <f>QTP259+QTR259+QTT259</f>
        <v>51.347999999999999</v>
      </c>
      <c r="RDE259" s="53"/>
      <c r="RDF259" s="8"/>
      <c r="RDG259" s="54" t="s">
        <v>12</v>
      </c>
      <c r="RDH259" s="8" t="s">
        <v>13</v>
      </c>
      <c r="RDI259" s="11">
        <v>0.38900000000000001</v>
      </c>
      <c r="RDJ259" s="11">
        <f>RDJ258*RDI259</f>
        <v>8.5579999999999998</v>
      </c>
      <c r="RDK259" s="8"/>
      <c r="RDL259" s="11"/>
      <c r="RDM259" s="10">
        <v>6</v>
      </c>
      <c r="RDN259" s="11">
        <f>RDJ259*RDM259</f>
        <v>51.347999999999999</v>
      </c>
      <c r="RDO259" s="8"/>
      <c r="RDP259" s="11"/>
      <c r="RDQ259" s="88">
        <f>RDL259+RDN259+RDP259</f>
        <v>51.347999999999999</v>
      </c>
      <c r="RNA259" s="53"/>
      <c r="RNB259" s="8"/>
      <c r="RNC259" s="54" t="s">
        <v>12</v>
      </c>
      <c r="RND259" s="8" t="s">
        <v>13</v>
      </c>
      <c r="RNE259" s="11">
        <v>0.38900000000000001</v>
      </c>
      <c r="RNF259" s="11">
        <f>RNF258*RNE259</f>
        <v>8.5579999999999998</v>
      </c>
      <c r="RNG259" s="8"/>
      <c r="RNH259" s="11"/>
      <c r="RNI259" s="10">
        <v>6</v>
      </c>
      <c r="RNJ259" s="11">
        <f>RNF259*RNI259</f>
        <v>51.347999999999999</v>
      </c>
      <c r="RNK259" s="8"/>
      <c r="RNL259" s="11"/>
      <c r="RNM259" s="88">
        <f>RNH259+RNJ259+RNL259</f>
        <v>51.347999999999999</v>
      </c>
      <c r="RWW259" s="53"/>
      <c r="RWX259" s="8"/>
      <c r="RWY259" s="54" t="s">
        <v>12</v>
      </c>
      <c r="RWZ259" s="8" t="s">
        <v>13</v>
      </c>
      <c r="RXA259" s="11">
        <v>0.38900000000000001</v>
      </c>
      <c r="RXB259" s="11">
        <f>RXB258*RXA259</f>
        <v>8.5579999999999998</v>
      </c>
      <c r="RXC259" s="8"/>
      <c r="RXD259" s="11"/>
      <c r="RXE259" s="10">
        <v>6</v>
      </c>
      <c r="RXF259" s="11">
        <f>RXB259*RXE259</f>
        <v>51.347999999999999</v>
      </c>
      <c r="RXG259" s="8"/>
      <c r="RXH259" s="11"/>
      <c r="RXI259" s="88">
        <f>RXD259+RXF259+RXH259</f>
        <v>51.347999999999999</v>
      </c>
      <c r="SGS259" s="53"/>
      <c r="SGT259" s="8"/>
      <c r="SGU259" s="54" t="s">
        <v>12</v>
      </c>
      <c r="SGV259" s="8" t="s">
        <v>13</v>
      </c>
      <c r="SGW259" s="11">
        <v>0.38900000000000001</v>
      </c>
      <c r="SGX259" s="11">
        <f>SGX258*SGW259</f>
        <v>8.5579999999999998</v>
      </c>
      <c r="SGY259" s="8"/>
      <c r="SGZ259" s="11"/>
      <c r="SHA259" s="10">
        <v>6</v>
      </c>
      <c r="SHB259" s="11">
        <f>SGX259*SHA259</f>
        <v>51.347999999999999</v>
      </c>
      <c r="SHC259" s="8"/>
      <c r="SHD259" s="11"/>
      <c r="SHE259" s="88">
        <f>SGZ259+SHB259+SHD259</f>
        <v>51.347999999999999</v>
      </c>
      <c r="SQO259" s="53"/>
      <c r="SQP259" s="8"/>
      <c r="SQQ259" s="54" t="s">
        <v>12</v>
      </c>
      <c r="SQR259" s="8" t="s">
        <v>13</v>
      </c>
      <c r="SQS259" s="11">
        <v>0.38900000000000001</v>
      </c>
      <c r="SQT259" s="11">
        <f>SQT258*SQS259</f>
        <v>8.5579999999999998</v>
      </c>
      <c r="SQU259" s="8"/>
      <c r="SQV259" s="11"/>
      <c r="SQW259" s="10">
        <v>6</v>
      </c>
      <c r="SQX259" s="11">
        <f>SQT259*SQW259</f>
        <v>51.347999999999999</v>
      </c>
      <c r="SQY259" s="8"/>
      <c r="SQZ259" s="11"/>
      <c r="SRA259" s="88">
        <f>SQV259+SQX259+SQZ259</f>
        <v>51.347999999999999</v>
      </c>
      <c r="TAK259" s="53"/>
      <c r="TAL259" s="8"/>
      <c r="TAM259" s="54" t="s">
        <v>12</v>
      </c>
      <c r="TAN259" s="8" t="s">
        <v>13</v>
      </c>
      <c r="TAO259" s="11">
        <v>0.38900000000000001</v>
      </c>
      <c r="TAP259" s="11">
        <f>TAP258*TAO259</f>
        <v>8.5579999999999998</v>
      </c>
      <c r="TAQ259" s="8"/>
      <c r="TAR259" s="11"/>
      <c r="TAS259" s="10">
        <v>6</v>
      </c>
      <c r="TAT259" s="11">
        <f>TAP259*TAS259</f>
        <v>51.347999999999999</v>
      </c>
      <c r="TAU259" s="8"/>
      <c r="TAV259" s="11"/>
      <c r="TAW259" s="88">
        <f>TAR259+TAT259+TAV259</f>
        <v>51.347999999999999</v>
      </c>
      <c r="TKG259" s="53"/>
      <c r="TKH259" s="8"/>
      <c r="TKI259" s="54" t="s">
        <v>12</v>
      </c>
      <c r="TKJ259" s="8" t="s">
        <v>13</v>
      </c>
      <c r="TKK259" s="11">
        <v>0.38900000000000001</v>
      </c>
      <c r="TKL259" s="11">
        <f>TKL258*TKK259</f>
        <v>8.5579999999999998</v>
      </c>
      <c r="TKM259" s="8"/>
      <c r="TKN259" s="11"/>
      <c r="TKO259" s="10">
        <v>6</v>
      </c>
      <c r="TKP259" s="11">
        <f>TKL259*TKO259</f>
        <v>51.347999999999999</v>
      </c>
      <c r="TKQ259" s="8"/>
      <c r="TKR259" s="11"/>
      <c r="TKS259" s="88">
        <f>TKN259+TKP259+TKR259</f>
        <v>51.347999999999999</v>
      </c>
      <c r="TUC259" s="53"/>
      <c r="TUD259" s="8"/>
      <c r="TUE259" s="54" t="s">
        <v>12</v>
      </c>
      <c r="TUF259" s="8" t="s">
        <v>13</v>
      </c>
      <c r="TUG259" s="11">
        <v>0.38900000000000001</v>
      </c>
      <c r="TUH259" s="11">
        <f>TUH258*TUG259</f>
        <v>8.5579999999999998</v>
      </c>
      <c r="TUI259" s="8"/>
      <c r="TUJ259" s="11"/>
      <c r="TUK259" s="10">
        <v>6</v>
      </c>
      <c r="TUL259" s="11">
        <f>TUH259*TUK259</f>
        <v>51.347999999999999</v>
      </c>
      <c r="TUM259" s="8"/>
      <c r="TUN259" s="11"/>
      <c r="TUO259" s="88">
        <f>TUJ259+TUL259+TUN259</f>
        <v>51.347999999999999</v>
      </c>
      <c r="UDY259" s="53"/>
      <c r="UDZ259" s="8"/>
      <c r="UEA259" s="54" t="s">
        <v>12</v>
      </c>
      <c r="UEB259" s="8" t="s">
        <v>13</v>
      </c>
      <c r="UEC259" s="11">
        <v>0.38900000000000001</v>
      </c>
      <c r="UED259" s="11">
        <f>UED258*UEC259</f>
        <v>8.5579999999999998</v>
      </c>
      <c r="UEE259" s="8"/>
      <c r="UEF259" s="11"/>
      <c r="UEG259" s="10">
        <v>6</v>
      </c>
      <c r="UEH259" s="11">
        <f>UED259*UEG259</f>
        <v>51.347999999999999</v>
      </c>
      <c r="UEI259" s="8"/>
      <c r="UEJ259" s="11"/>
      <c r="UEK259" s="88">
        <f>UEF259+UEH259+UEJ259</f>
        <v>51.347999999999999</v>
      </c>
      <c r="UNU259" s="53"/>
      <c r="UNV259" s="8"/>
      <c r="UNW259" s="54" t="s">
        <v>12</v>
      </c>
      <c r="UNX259" s="8" t="s">
        <v>13</v>
      </c>
      <c r="UNY259" s="11">
        <v>0.38900000000000001</v>
      </c>
      <c r="UNZ259" s="11">
        <f>UNZ258*UNY259</f>
        <v>8.5579999999999998</v>
      </c>
      <c r="UOA259" s="8"/>
      <c r="UOB259" s="11"/>
      <c r="UOC259" s="10">
        <v>6</v>
      </c>
      <c r="UOD259" s="11">
        <f>UNZ259*UOC259</f>
        <v>51.347999999999999</v>
      </c>
      <c r="UOE259" s="8"/>
      <c r="UOF259" s="11"/>
      <c r="UOG259" s="88">
        <f>UOB259+UOD259+UOF259</f>
        <v>51.347999999999999</v>
      </c>
      <c r="UXQ259" s="53"/>
      <c r="UXR259" s="8"/>
      <c r="UXS259" s="54" t="s">
        <v>12</v>
      </c>
      <c r="UXT259" s="8" t="s">
        <v>13</v>
      </c>
      <c r="UXU259" s="11">
        <v>0.38900000000000001</v>
      </c>
      <c r="UXV259" s="11">
        <f>UXV258*UXU259</f>
        <v>8.5579999999999998</v>
      </c>
      <c r="UXW259" s="8"/>
      <c r="UXX259" s="11"/>
      <c r="UXY259" s="10">
        <v>6</v>
      </c>
      <c r="UXZ259" s="11">
        <f>UXV259*UXY259</f>
        <v>51.347999999999999</v>
      </c>
      <c r="UYA259" s="8"/>
      <c r="UYB259" s="11"/>
      <c r="UYC259" s="88">
        <f>UXX259+UXZ259+UYB259</f>
        <v>51.347999999999999</v>
      </c>
      <c r="VHM259" s="53"/>
      <c r="VHN259" s="8"/>
      <c r="VHO259" s="54" t="s">
        <v>12</v>
      </c>
      <c r="VHP259" s="8" t="s">
        <v>13</v>
      </c>
      <c r="VHQ259" s="11">
        <v>0.38900000000000001</v>
      </c>
      <c r="VHR259" s="11">
        <f>VHR258*VHQ259</f>
        <v>8.5579999999999998</v>
      </c>
      <c r="VHS259" s="8"/>
      <c r="VHT259" s="11"/>
      <c r="VHU259" s="10">
        <v>6</v>
      </c>
      <c r="VHV259" s="11">
        <f>VHR259*VHU259</f>
        <v>51.347999999999999</v>
      </c>
      <c r="VHW259" s="8"/>
      <c r="VHX259" s="11"/>
      <c r="VHY259" s="88">
        <f>VHT259+VHV259+VHX259</f>
        <v>51.347999999999999</v>
      </c>
      <c r="VRI259" s="53"/>
      <c r="VRJ259" s="8"/>
      <c r="VRK259" s="54" t="s">
        <v>12</v>
      </c>
      <c r="VRL259" s="8" t="s">
        <v>13</v>
      </c>
      <c r="VRM259" s="11">
        <v>0.38900000000000001</v>
      </c>
      <c r="VRN259" s="11">
        <f>VRN258*VRM259</f>
        <v>8.5579999999999998</v>
      </c>
      <c r="VRO259" s="8"/>
      <c r="VRP259" s="11"/>
      <c r="VRQ259" s="10">
        <v>6</v>
      </c>
      <c r="VRR259" s="11">
        <f>VRN259*VRQ259</f>
        <v>51.347999999999999</v>
      </c>
      <c r="VRS259" s="8"/>
      <c r="VRT259" s="11"/>
      <c r="VRU259" s="88">
        <f>VRP259+VRR259+VRT259</f>
        <v>51.347999999999999</v>
      </c>
      <c r="WBE259" s="53"/>
      <c r="WBF259" s="8"/>
      <c r="WBG259" s="54" t="s">
        <v>12</v>
      </c>
      <c r="WBH259" s="8" t="s">
        <v>13</v>
      </c>
      <c r="WBI259" s="11">
        <v>0.38900000000000001</v>
      </c>
      <c r="WBJ259" s="11">
        <f>WBJ258*WBI259</f>
        <v>8.5579999999999998</v>
      </c>
      <c r="WBK259" s="8"/>
      <c r="WBL259" s="11"/>
      <c r="WBM259" s="10">
        <v>6</v>
      </c>
      <c r="WBN259" s="11">
        <f>WBJ259*WBM259</f>
        <v>51.347999999999999</v>
      </c>
      <c r="WBO259" s="8"/>
      <c r="WBP259" s="11"/>
      <c r="WBQ259" s="88">
        <f>WBL259+WBN259+WBP259</f>
        <v>51.347999999999999</v>
      </c>
      <c r="WLA259" s="53"/>
      <c r="WLB259" s="8"/>
      <c r="WLC259" s="54" t="s">
        <v>12</v>
      </c>
      <c r="WLD259" s="8" t="s">
        <v>13</v>
      </c>
      <c r="WLE259" s="11">
        <v>0.38900000000000001</v>
      </c>
      <c r="WLF259" s="11">
        <f>WLF258*WLE259</f>
        <v>8.5579999999999998</v>
      </c>
      <c r="WLG259" s="8"/>
      <c r="WLH259" s="11"/>
      <c r="WLI259" s="10">
        <v>6</v>
      </c>
      <c r="WLJ259" s="11">
        <f>WLF259*WLI259</f>
        <v>51.347999999999999</v>
      </c>
      <c r="WLK259" s="8"/>
      <c r="WLL259" s="11"/>
      <c r="WLM259" s="88">
        <f>WLH259+WLJ259+WLL259</f>
        <v>51.347999999999999</v>
      </c>
      <c r="WUW259" s="53"/>
      <c r="WUX259" s="8"/>
      <c r="WUY259" s="54" t="s">
        <v>12</v>
      </c>
      <c r="WUZ259" s="8" t="s">
        <v>13</v>
      </c>
      <c r="WVA259" s="11">
        <v>0.38900000000000001</v>
      </c>
      <c r="WVB259" s="11">
        <f>WVB258*WVA259</f>
        <v>8.5579999999999998</v>
      </c>
      <c r="WVC259" s="8"/>
      <c r="WVD259" s="11"/>
      <c r="WVE259" s="10">
        <v>6</v>
      </c>
      <c r="WVF259" s="11">
        <f>WVB259*WVE259</f>
        <v>51.347999999999999</v>
      </c>
      <c r="WVG259" s="8"/>
      <c r="WVH259" s="11"/>
      <c r="WVI259" s="88">
        <f>WVD259+WVF259+WVH259</f>
        <v>51.347999999999999</v>
      </c>
    </row>
    <row r="260" spans="1:16129" x14ac:dyDescent="0.25">
      <c r="A260" s="53"/>
      <c r="B260" s="67" t="s">
        <v>16</v>
      </c>
      <c r="C260" s="68" t="s">
        <v>17</v>
      </c>
      <c r="D260" s="43">
        <v>0.30199999999999999</v>
      </c>
      <c r="E260" s="43"/>
      <c r="F260" s="69"/>
      <c r="G260" s="69"/>
      <c r="H260" s="69"/>
      <c r="I260" s="69"/>
      <c r="J260" s="69"/>
      <c r="K260" s="96"/>
      <c r="L260" s="5" t="s">
        <v>123</v>
      </c>
      <c r="IK260" s="53"/>
      <c r="IL260" s="8"/>
      <c r="IM260" s="67" t="s">
        <v>16</v>
      </c>
      <c r="IN260" s="68" t="s">
        <v>17</v>
      </c>
      <c r="IO260" s="82">
        <v>0.151</v>
      </c>
      <c r="IP260" s="11">
        <f>IP258*IO260</f>
        <v>3.3220000000000001</v>
      </c>
      <c r="IQ260" s="83"/>
      <c r="IR260" s="83"/>
      <c r="IS260" s="83"/>
      <c r="IT260" s="84"/>
      <c r="IU260" s="85">
        <v>3.2</v>
      </c>
      <c r="IV260" s="85">
        <f>IP260*IU260</f>
        <v>10.630400000000002</v>
      </c>
      <c r="IW260" s="88">
        <f>IR260+IT260+IV260</f>
        <v>10.630400000000002</v>
      </c>
      <c r="SG260" s="53"/>
      <c r="SH260" s="8"/>
      <c r="SI260" s="67" t="s">
        <v>16</v>
      </c>
      <c r="SJ260" s="68" t="s">
        <v>17</v>
      </c>
      <c r="SK260" s="82">
        <v>0.151</v>
      </c>
      <c r="SL260" s="11">
        <f>SL258*SK260</f>
        <v>3.3220000000000001</v>
      </c>
      <c r="SM260" s="83"/>
      <c r="SN260" s="83"/>
      <c r="SO260" s="83"/>
      <c r="SP260" s="84"/>
      <c r="SQ260" s="85">
        <v>3.2</v>
      </c>
      <c r="SR260" s="85">
        <f>SL260*SQ260</f>
        <v>10.630400000000002</v>
      </c>
      <c r="SS260" s="88">
        <f>SN260+SP260+SR260</f>
        <v>10.630400000000002</v>
      </c>
      <c r="ACC260" s="53"/>
      <c r="ACD260" s="8"/>
      <c r="ACE260" s="67" t="s">
        <v>16</v>
      </c>
      <c r="ACF260" s="68" t="s">
        <v>17</v>
      </c>
      <c r="ACG260" s="82">
        <v>0.151</v>
      </c>
      <c r="ACH260" s="11">
        <f>ACH258*ACG260</f>
        <v>3.3220000000000001</v>
      </c>
      <c r="ACI260" s="83"/>
      <c r="ACJ260" s="83"/>
      <c r="ACK260" s="83"/>
      <c r="ACL260" s="84"/>
      <c r="ACM260" s="85">
        <v>3.2</v>
      </c>
      <c r="ACN260" s="85">
        <f>ACH260*ACM260</f>
        <v>10.630400000000002</v>
      </c>
      <c r="ACO260" s="88">
        <f>ACJ260+ACL260+ACN260</f>
        <v>10.630400000000002</v>
      </c>
      <c r="ALY260" s="53"/>
      <c r="ALZ260" s="8"/>
      <c r="AMA260" s="67" t="s">
        <v>16</v>
      </c>
      <c r="AMB260" s="68" t="s">
        <v>17</v>
      </c>
      <c r="AMC260" s="82">
        <v>0.151</v>
      </c>
      <c r="AMD260" s="11">
        <f>AMD258*AMC260</f>
        <v>3.3220000000000001</v>
      </c>
      <c r="AME260" s="83"/>
      <c r="AMF260" s="83"/>
      <c r="AMG260" s="83"/>
      <c r="AMH260" s="84"/>
      <c r="AMI260" s="85">
        <v>3.2</v>
      </c>
      <c r="AMJ260" s="85">
        <f>AMD260*AMI260</f>
        <v>10.630400000000002</v>
      </c>
      <c r="AMK260" s="88">
        <f>AMF260+AMH260+AMJ260</f>
        <v>10.630400000000002</v>
      </c>
      <c r="AVU260" s="53"/>
      <c r="AVV260" s="8"/>
      <c r="AVW260" s="67" t="s">
        <v>16</v>
      </c>
      <c r="AVX260" s="68" t="s">
        <v>17</v>
      </c>
      <c r="AVY260" s="82">
        <v>0.151</v>
      </c>
      <c r="AVZ260" s="11">
        <f>AVZ258*AVY260</f>
        <v>3.3220000000000001</v>
      </c>
      <c r="AWA260" s="83"/>
      <c r="AWB260" s="83"/>
      <c r="AWC260" s="83"/>
      <c r="AWD260" s="84"/>
      <c r="AWE260" s="85">
        <v>3.2</v>
      </c>
      <c r="AWF260" s="85">
        <f>AVZ260*AWE260</f>
        <v>10.630400000000002</v>
      </c>
      <c r="AWG260" s="88">
        <f>AWB260+AWD260+AWF260</f>
        <v>10.630400000000002</v>
      </c>
      <c r="BFQ260" s="53"/>
      <c r="BFR260" s="8"/>
      <c r="BFS260" s="67" t="s">
        <v>16</v>
      </c>
      <c r="BFT260" s="68" t="s">
        <v>17</v>
      </c>
      <c r="BFU260" s="82">
        <v>0.151</v>
      </c>
      <c r="BFV260" s="11">
        <f>BFV258*BFU260</f>
        <v>3.3220000000000001</v>
      </c>
      <c r="BFW260" s="83"/>
      <c r="BFX260" s="83"/>
      <c r="BFY260" s="83"/>
      <c r="BFZ260" s="84"/>
      <c r="BGA260" s="85">
        <v>3.2</v>
      </c>
      <c r="BGB260" s="85">
        <f>BFV260*BGA260</f>
        <v>10.630400000000002</v>
      </c>
      <c r="BGC260" s="88">
        <f>BFX260+BFZ260+BGB260</f>
        <v>10.630400000000002</v>
      </c>
      <c r="BPM260" s="53"/>
      <c r="BPN260" s="8"/>
      <c r="BPO260" s="67" t="s">
        <v>16</v>
      </c>
      <c r="BPP260" s="68" t="s">
        <v>17</v>
      </c>
      <c r="BPQ260" s="82">
        <v>0.151</v>
      </c>
      <c r="BPR260" s="11">
        <f>BPR258*BPQ260</f>
        <v>3.3220000000000001</v>
      </c>
      <c r="BPS260" s="83"/>
      <c r="BPT260" s="83"/>
      <c r="BPU260" s="83"/>
      <c r="BPV260" s="84"/>
      <c r="BPW260" s="85">
        <v>3.2</v>
      </c>
      <c r="BPX260" s="85">
        <f>BPR260*BPW260</f>
        <v>10.630400000000002</v>
      </c>
      <c r="BPY260" s="88">
        <f>BPT260+BPV260+BPX260</f>
        <v>10.630400000000002</v>
      </c>
      <c r="BZI260" s="53"/>
      <c r="BZJ260" s="8"/>
      <c r="BZK260" s="67" t="s">
        <v>16</v>
      </c>
      <c r="BZL260" s="68" t="s">
        <v>17</v>
      </c>
      <c r="BZM260" s="82">
        <v>0.151</v>
      </c>
      <c r="BZN260" s="11">
        <f>BZN258*BZM260</f>
        <v>3.3220000000000001</v>
      </c>
      <c r="BZO260" s="83"/>
      <c r="BZP260" s="83"/>
      <c r="BZQ260" s="83"/>
      <c r="BZR260" s="84"/>
      <c r="BZS260" s="85">
        <v>3.2</v>
      </c>
      <c r="BZT260" s="85">
        <f>BZN260*BZS260</f>
        <v>10.630400000000002</v>
      </c>
      <c r="BZU260" s="88">
        <f>BZP260+BZR260+BZT260</f>
        <v>10.630400000000002</v>
      </c>
      <c r="CJE260" s="53"/>
      <c r="CJF260" s="8"/>
      <c r="CJG260" s="67" t="s">
        <v>16</v>
      </c>
      <c r="CJH260" s="68" t="s">
        <v>17</v>
      </c>
      <c r="CJI260" s="82">
        <v>0.151</v>
      </c>
      <c r="CJJ260" s="11">
        <f>CJJ258*CJI260</f>
        <v>3.3220000000000001</v>
      </c>
      <c r="CJK260" s="83"/>
      <c r="CJL260" s="83"/>
      <c r="CJM260" s="83"/>
      <c r="CJN260" s="84"/>
      <c r="CJO260" s="85">
        <v>3.2</v>
      </c>
      <c r="CJP260" s="85">
        <f>CJJ260*CJO260</f>
        <v>10.630400000000002</v>
      </c>
      <c r="CJQ260" s="88">
        <f>CJL260+CJN260+CJP260</f>
        <v>10.630400000000002</v>
      </c>
      <c r="CTA260" s="53"/>
      <c r="CTB260" s="8"/>
      <c r="CTC260" s="67" t="s">
        <v>16</v>
      </c>
      <c r="CTD260" s="68" t="s">
        <v>17</v>
      </c>
      <c r="CTE260" s="82">
        <v>0.151</v>
      </c>
      <c r="CTF260" s="11">
        <f>CTF258*CTE260</f>
        <v>3.3220000000000001</v>
      </c>
      <c r="CTG260" s="83"/>
      <c r="CTH260" s="83"/>
      <c r="CTI260" s="83"/>
      <c r="CTJ260" s="84"/>
      <c r="CTK260" s="85">
        <v>3.2</v>
      </c>
      <c r="CTL260" s="85">
        <f>CTF260*CTK260</f>
        <v>10.630400000000002</v>
      </c>
      <c r="CTM260" s="88">
        <f>CTH260+CTJ260+CTL260</f>
        <v>10.630400000000002</v>
      </c>
      <c r="DCW260" s="53"/>
      <c r="DCX260" s="8"/>
      <c r="DCY260" s="67" t="s">
        <v>16</v>
      </c>
      <c r="DCZ260" s="68" t="s">
        <v>17</v>
      </c>
      <c r="DDA260" s="82">
        <v>0.151</v>
      </c>
      <c r="DDB260" s="11">
        <f>DDB258*DDA260</f>
        <v>3.3220000000000001</v>
      </c>
      <c r="DDC260" s="83"/>
      <c r="DDD260" s="83"/>
      <c r="DDE260" s="83"/>
      <c r="DDF260" s="84"/>
      <c r="DDG260" s="85">
        <v>3.2</v>
      </c>
      <c r="DDH260" s="85">
        <f>DDB260*DDG260</f>
        <v>10.630400000000002</v>
      </c>
      <c r="DDI260" s="88">
        <f>DDD260+DDF260+DDH260</f>
        <v>10.630400000000002</v>
      </c>
      <c r="DMS260" s="53"/>
      <c r="DMT260" s="8"/>
      <c r="DMU260" s="67" t="s">
        <v>16</v>
      </c>
      <c r="DMV260" s="68" t="s">
        <v>17</v>
      </c>
      <c r="DMW260" s="82">
        <v>0.151</v>
      </c>
      <c r="DMX260" s="11">
        <f>DMX258*DMW260</f>
        <v>3.3220000000000001</v>
      </c>
      <c r="DMY260" s="83"/>
      <c r="DMZ260" s="83"/>
      <c r="DNA260" s="83"/>
      <c r="DNB260" s="84"/>
      <c r="DNC260" s="85">
        <v>3.2</v>
      </c>
      <c r="DND260" s="85">
        <f>DMX260*DNC260</f>
        <v>10.630400000000002</v>
      </c>
      <c r="DNE260" s="88">
        <f>DMZ260+DNB260+DND260</f>
        <v>10.630400000000002</v>
      </c>
      <c r="DWO260" s="53"/>
      <c r="DWP260" s="8"/>
      <c r="DWQ260" s="67" t="s">
        <v>16</v>
      </c>
      <c r="DWR260" s="68" t="s">
        <v>17</v>
      </c>
      <c r="DWS260" s="82">
        <v>0.151</v>
      </c>
      <c r="DWT260" s="11">
        <f>DWT258*DWS260</f>
        <v>3.3220000000000001</v>
      </c>
      <c r="DWU260" s="83"/>
      <c r="DWV260" s="83"/>
      <c r="DWW260" s="83"/>
      <c r="DWX260" s="84"/>
      <c r="DWY260" s="85">
        <v>3.2</v>
      </c>
      <c r="DWZ260" s="85">
        <f>DWT260*DWY260</f>
        <v>10.630400000000002</v>
      </c>
      <c r="DXA260" s="88">
        <f>DWV260+DWX260+DWZ260</f>
        <v>10.630400000000002</v>
      </c>
      <c r="EGK260" s="53"/>
      <c r="EGL260" s="8"/>
      <c r="EGM260" s="67" t="s">
        <v>16</v>
      </c>
      <c r="EGN260" s="68" t="s">
        <v>17</v>
      </c>
      <c r="EGO260" s="82">
        <v>0.151</v>
      </c>
      <c r="EGP260" s="11">
        <f>EGP258*EGO260</f>
        <v>3.3220000000000001</v>
      </c>
      <c r="EGQ260" s="83"/>
      <c r="EGR260" s="83"/>
      <c r="EGS260" s="83"/>
      <c r="EGT260" s="84"/>
      <c r="EGU260" s="85">
        <v>3.2</v>
      </c>
      <c r="EGV260" s="85">
        <f>EGP260*EGU260</f>
        <v>10.630400000000002</v>
      </c>
      <c r="EGW260" s="88">
        <f>EGR260+EGT260+EGV260</f>
        <v>10.630400000000002</v>
      </c>
      <c r="EQG260" s="53"/>
      <c r="EQH260" s="8"/>
      <c r="EQI260" s="67" t="s">
        <v>16</v>
      </c>
      <c r="EQJ260" s="68" t="s">
        <v>17</v>
      </c>
      <c r="EQK260" s="82">
        <v>0.151</v>
      </c>
      <c r="EQL260" s="11">
        <f>EQL258*EQK260</f>
        <v>3.3220000000000001</v>
      </c>
      <c r="EQM260" s="83"/>
      <c r="EQN260" s="83"/>
      <c r="EQO260" s="83"/>
      <c r="EQP260" s="84"/>
      <c r="EQQ260" s="85">
        <v>3.2</v>
      </c>
      <c r="EQR260" s="85">
        <f>EQL260*EQQ260</f>
        <v>10.630400000000002</v>
      </c>
      <c r="EQS260" s="88">
        <f>EQN260+EQP260+EQR260</f>
        <v>10.630400000000002</v>
      </c>
      <c r="FAC260" s="53"/>
      <c r="FAD260" s="8"/>
      <c r="FAE260" s="67" t="s">
        <v>16</v>
      </c>
      <c r="FAF260" s="68" t="s">
        <v>17</v>
      </c>
      <c r="FAG260" s="82">
        <v>0.151</v>
      </c>
      <c r="FAH260" s="11">
        <f>FAH258*FAG260</f>
        <v>3.3220000000000001</v>
      </c>
      <c r="FAI260" s="83"/>
      <c r="FAJ260" s="83"/>
      <c r="FAK260" s="83"/>
      <c r="FAL260" s="84"/>
      <c r="FAM260" s="85">
        <v>3.2</v>
      </c>
      <c r="FAN260" s="85">
        <f>FAH260*FAM260</f>
        <v>10.630400000000002</v>
      </c>
      <c r="FAO260" s="88">
        <f>FAJ260+FAL260+FAN260</f>
        <v>10.630400000000002</v>
      </c>
      <c r="FJY260" s="53"/>
      <c r="FJZ260" s="8"/>
      <c r="FKA260" s="67" t="s">
        <v>16</v>
      </c>
      <c r="FKB260" s="68" t="s">
        <v>17</v>
      </c>
      <c r="FKC260" s="82">
        <v>0.151</v>
      </c>
      <c r="FKD260" s="11">
        <f>FKD258*FKC260</f>
        <v>3.3220000000000001</v>
      </c>
      <c r="FKE260" s="83"/>
      <c r="FKF260" s="83"/>
      <c r="FKG260" s="83"/>
      <c r="FKH260" s="84"/>
      <c r="FKI260" s="85">
        <v>3.2</v>
      </c>
      <c r="FKJ260" s="85">
        <f>FKD260*FKI260</f>
        <v>10.630400000000002</v>
      </c>
      <c r="FKK260" s="88">
        <f>FKF260+FKH260+FKJ260</f>
        <v>10.630400000000002</v>
      </c>
      <c r="FTU260" s="53"/>
      <c r="FTV260" s="8"/>
      <c r="FTW260" s="67" t="s">
        <v>16</v>
      </c>
      <c r="FTX260" s="68" t="s">
        <v>17</v>
      </c>
      <c r="FTY260" s="82">
        <v>0.151</v>
      </c>
      <c r="FTZ260" s="11">
        <f>FTZ258*FTY260</f>
        <v>3.3220000000000001</v>
      </c>
      <c r="FUA260" s="83"/>
      <c r="FUB260" s="83"/>
      <c r="FUC260" s="83"/>
      <c r="FUD260" s="84"/>
      <c r="FUE260" s="85">
        <v>3.2</v>
      </c>
      <c r="FUF260" s="85">
        <f>FTZ260*FUE260</f>
        <v>10.630400000000002</v>
      </c>
      <c r="FUG260" s="88">
        <f>FUB260+FUD260+FUF260</f>
        <v>10.630400000000002</v>
      </c>
      <c r="GDQ260" s="53"/>
      <c r="GDR260" s="8"/>
      <c r="GDS260" s="67" t="s">
        <v>16</v>
      </c>
      <c r="GDT260" s="68" t="s">
        <v>17</v>
      </c>
      <c r="GDU260" s="82">
        <v>0.151</v>
      </c>
      <c r="GDV260" s="11">
        <f>GDV258*GDU260</f>
        <v>3.3220000000000001</v>
      </c>
      <c r="GDW260" s="83"/>
      <c r="GDX260" s="83"/>
      <c r="GDY260" s="83"/>
      <c r="GDZ260" s="84"/>
      <c r="GEA260" s="85">
        <v>3.2</v>
      </c>
      <c r="GEB260" s="85">
        <f>GDV260*GEA260</f>
        <v>10.630400000000002</v>
      </c>
      <c r="GEC260" s="88">
        <f>GDX260+GDZ260+GEB260</f>
        <v>10.630400000000002</v>
      </c>
      <c r="GNM260" s="53"/>
      <c r="GNN260" s="8"/>
      <c r="GNO260" s="67" t="s">
        <v>16</v>
      </c>
      <c r="GNP260" s="68" t="s">
        <v>17</v>
      </c>
      <c r="GNQ260" s="82">
        <v>0.151</v>
      </c>
      <c r="GNR260" s="11">
        <f>GNR258*GNQ260</f>
        <v>3.3220000000000001</v>
      </c>
      <c r="GNS260" s="83"/>
      <c r="GNT260" s="83"/>
      <c r="GNU260" s="83"/>
      <c r="GNV260" s="84"/>
      <c r="GNW260" s="85">
        <v>3.2</v>
      </c>
      <c r="GNX260" s="85">
        <f>GNR260*GNW260</f>
        <v>10.630400000000002</v>
      </c>
      <c r="GNY260" s="88">
        <f>GNT260+GNV260+GNX260</f>
        <v>10.630400000000002</v>
      </c>
      <c r="GXI260" s="53"/>
      <c r="GXJ260" s="8"/>
      <c r="GXK260" s="67" t="s">
        <v>16</v>
      </c>
      <c r="GXL260" s="68" t="s">
        <v>17</v>
      </c>
      <c r="GXM260" s="82">
        <v>0.151</v>
      </c>
      <c r="GXN260" s="11">
        <f>GXN258*GXM260</f>
        <v>3.3220000000000001</v>
      </c>
      <c r="GXO260" s="83"/>
      <c r="GXP260" s="83"/>
      <c r="GXQ260" s="83"/>
      <c r="GXR260" s="84"/>
      <c r="GXS260" s="85">
        <v>3.2</v>
      </c>
      <c r="GXT260" s="85">
        <f>GXN260*GXS260</f>
        <v>10.630400000000002</v>
      </c>
      <c r="GXU260" s="88">
        <f>GXP260+GXR260+GXT260</f>
        <v>10.630400000000002</v>
      </c>
      <c r="HHE260" s="53"/>
      <c r="HHF260" s="8"/>
      <c r="HHG260" s="67" t="s">
        <v>16</v>
      </c>
      <c r="HHH260" s="68" t="s">
        <v>17</v>
      </c>
      <c r="HHI260" s="82">
        <v>0.151</v>
      </c>
      <c r="HHJ260" s="11">
        <f>HHJ258*HHI260</f>
        <v>3.3220000000000001</v>
      </c>
      <c r="HHK260" s="83"/>
      <c r="HHL260" s="83"/>
      <c r="HHM260" s="83"/>
      <c r="HHN260" s="84"/>
      <c r="HHO260" s="85">
        <v>3.2</v>
      </c>
      <c r="HHP260" s="85">
        <f>HHJ260*HHO260</f>
        <v>10.630400000000002</v>
      </c>
      <c r="HHQ260" s="88">
        <f>HHL260+HHN260+HHP260</f>
        <v>10.630400000000002</v>
      </c>
      <c r="HRA260" s="53"/>
      <c r="HRB260" s="8"/>
      <c r="HRC260" s="67" t="s">
        <v>16</v>
      </c>
      <c r="HRD260" s="68" t="s">
        <v>17</v>
      </c>
      <c r="HRE260" s="82">
        <v>0.151</v>
      </c>
      <c r="HRF260" s="11">
        <f>HRF258*HRE260</f>
        <v>3.3220000000000001</v>
      </c>
      <c r="HRG260" s="83"/>
      <c r="HRH260" s="83"/>
      <c r="HRI260" s="83"/>
      <c r="HRJ260" s="84"/>
      <c r="HRK260" s="85">
        <v>3.2</v>
      </c>
      <c r="HRL260" s="85">
        <f>HRF260*HRK260</f>
        <v>10.630400000000002</v>
      </c>
      <c r="HRM260" s="88">
        <f>HRH260+HRJ260+HRL260</f>
        <v>10.630400000000002</v>
      </c>
      <c r="IAW260" s="53"/>
      <c r="IAX260" s="8"/>
      <c r="IAY260" s="67" t="s">
        <v>16</v>
      </c>
      <c r="IAZ260" s="68" t="s">
        <v>17</v>
      </c>
      <c r="IBA260" s="82">
        <v>0.151</v>
      </c>
      <c r="IBB260" s="11">
        <f>IBB258*IBA260</f>
        <v>3.3220000000000001</v>
      </c>
      <c r="IBC260" s="83"/>
      <c r="IBD260" s="83"/>
      <c r="IBE260" s="83"/>
      <c r="IBF260" s="84"/>
      <c r="IBG260" s="85">
        <v>3.2</v>
      </c>
      <c r="IBH260" s="85">
        <f>IBB260*IBG260</f>
        <v>10.630400000000002</v>
      </c>
      <c r="IBI260" s="88">
        <f>IBD260+IBF260+IBH260</f>
        <v>10.630400000000002</v>
      </c>
      <c r="IKS260" s="53"/>
      <c r="IKT260" s="8"/>
      <c r="IKU260" s="67" t="s">
        <v>16</v>
      </c>
      <c r="IKV260" s="68" t="s">
        <v>17</v>
      </c>
      <c r="IKW260" s="82">
        <v>0.151</v>
      </c>
      <c r="IKX260" s="11">
        <f>IKX258*IKW260</f>
        <v>3.3220000000000001</v>
      </c>
      <c r="IKY260" s="83"/>
      <c r="IKZ260" s="83"/>
      <c r="ILA260" s="83"/>
      <c r="ILB260" s="84"/>
      <c r="ILC260" s="85">
        <v>3.2</v>
      </c>
      <c r="ILD260" s="85">
        <f>IKX260*ILC260</f>
        <v>10.630400000000002</v>
      </c>
      <c r="ILE260" s="88">
        <f>IKZ260+ILB260+ILD260</f>
        <v>10.630400000000002</v>
      </c>
      <c r="IUO260" s="53"/>
      <c r="IUP260" s="8"/>
      <c r="IUQ260" s="67" t="s">
        <v>16</v>
      </c>
      <c r="IUR260" s="68" t="s">
        <v>17</v>
      </c>
      <c r="IUS260" s="82">
        <v>0.151</v>
      </c>
      <c r="IUT260" s="11">
        <f>IUT258*IUS260</f>
        <v>3.3220000000000001</v>
      </c>
      <c r="IUU260" s="83"/>
      <c r="IUV260" s="83"/>
      <c r="IUW260" s="83"/>
      <c r="IUX260" s="84"/>
      <c r="IUY260" s="85">
        <v>3.2</v>
      </c>
      <c r="IUZ260" s="85">
        <f>IUT260*IUY260</f>
        <v>10.630400000000002</v>
      </c>
      <c r="IVA260" s="88">
        <f>IUV260+IUX260+IUZ260</f>
        <v>10.630400000000002</v>
      </c>
      <c r="JEK260" s="53"/>
      <c r="JEL260" s="8"/>
      <c r="JEM260" s="67" t="s">
        <v>16</v>
      </c>
      <c r="JEN260" s="68" t="s">
        <v>17</v>
      </c>
      <c r="JEO260" s="82">
        <v>0.151</v>
      </c>
      <c r="JEP260" s="11">
        <f>JEP258*JEO260</f>
        <v>3.3220000000000001</v>
      </c>
      <c r="JEQ260" s="83"/>
      <c r="JER260" s="83"/>
      <c r="JES260" s="83"/>
      <c r="JET260" s="84"/>
      <c r="JEU260" s="85">
        <v>3.2</v>
      </c>
      <c r="JEV260" s="85">
        <f>JEP260*JEU260</f>
        <v>10.630400000000002</v>
      </c>
      <c r="JEW260" s="88">
        <f>JER260+JET260+JEV260</f>
        <v>10.630400000000002</v>
      </c>
      <c r="JOG260" s="53"/>
      <c r="JOH260" s="8"/>
      <c r="JOI260" s="67" t="s">
        <v>16</v>
      </c>
      <c r="JOJ260" s="68" t="s">
        <v>17</v>
      </c>
      <c r="JOK260" s="82">
        <v>0.151</v>
      </c>
      <c r="JOL260" s="11">
        <f>JOL258*JOK260</f>
        <v>3.3220000000000001</v>
      </c>
      <c r="JOM260" s="83"/>
      <c r="JON260" s="83"/>
      <c r="JOO260" s="83"/>
      <c r="JOP260" s="84"/>
      <c r="JOQ260" s="85">
        <v>3.2</v>
      </c>
      <c r="JOR260" s="85">
        <f>JOL260*JOQ260</f>
        <v>10.630400000000002</v>
      </c>
      <c r="JOS260" s="88">
        <f>JON260+JOP260+JOR260</f>
        <v>10.630400000000002</v>
      </c>
      <c r="JYC260" s="53"/>
      <c r="JYD260" s="8"/>
      <c r="JYE260" s="67" t="s">
        <v>16</v>
      </c>
      <c r="JYF260" s="68" t="s">
        <v>17</v>
      </c>
      <c r="JYG260" s="82">
        <v>0.151</v>
      </c>
      <c r="JYH260" s="11">
        <f>JYH258*JYG260</f>
        <v>3.3220000000000001</v>
      </c>
      <c r="JYI260" s="83"/>
      <c r="JYJ260" s="83"/>
      <c r="JYK260" s="83"/>
      <c r="JYL260" s="84"/>
      <c r="JYM260" s="85">
        <v>3.2</v>
      </c>
      <c r="JYN260" s="85">
        <f>JYH260*JYM260</f>
        <v>10.630400000000002</v>
      </c>
      <c r="JYO260" s="88">
        <f>JYJ260+JYL260+JYN260</f>
        <v>10.630400000000002</v>
      </c>
      <c r="KHY260" s="53"/>
      <c r="KHZ260" s="8"/>
      <c r="KIA260" s="67" t="s">
        <v>16</v>
      </c>
      <c r="KIB260" s="68" t="s">
        <v>17</v>
      </c>
      <c r="KIC260" s="82">
        <v>0.151</v>
      </c>
      <c r="KID260" s="11">
        <f>KID258*KIC260</f>
        <v>3.3220000000000001</v>
      </c>
      <c r="KIE260" s="83"/>
      <c r="KIF260" s="83"/>
      <c r="KIG260" s="83"/>
      <c r="KIH260" s="84"/>
      <c r="KII260" s="85">
        <v>3.2</v>
      </c>
      <c r="KIJ260" s="85">
        <f>KID260*KII260</f>
        <v>10.630400000000002</v>
      </c>
      <c r="KIK260" s="88">
        <f>KIF260+KIH260+KIJ260</f>
        <v>10.630400000000002</v>
      </c>
      <c r="KRU260" s="53"/>
      <c r="KRV260" s="8"/>
      <c r="KRW260" s="67" t="s">
        <v>16</v>
      </c>
      <c r="KRX260" s="68" t="s">
        <v>17</v>
      </c>
      <c r="KRY260" s="82">
        <v>0.151</v>
      </c>
      <c r="KRZ260" s="11">
        <f>KRZ258*KRY260</f>
        <v>3.3220000000000001</v>
      </c>
      <c r="KSA260" s="83"/>
      <c r="KSB260" s="83"/>
      <c r="KSC260" s="83"/>
      <c r="KSD260" s="84"/>
      <c r="KSE260" s="85">
        <v>3.2</v>
      </c>
      <c r="KSF260" s="85">
        <f>KRZ260*KSE260</f>
        <v>10.630400000000002</v>
      </c>
      <c r="KSG260" s="88">
        <f>KSB260+KSD260+KSF260</f>
        <v>10.630400000000002</v>
      </c>
      <c r="LBQ260" s="53"/>
      <c r="LBR260" s="8"/>
      <c r="LBS260" s="67" t="s">
        <v>16</v>
      </c>
      <c r="LBT260" s="68" t="s">
        <v>17</v>
      </c>
      <c r="LBU260" s="82">
        <v>0.151</v>
      </c>
      <c r="LBV260" s="11">
        <f>LBV258*LBU260</f>
        <v>3.3220000000000001</v>
      </c>
      <c r="LBW260" s="83"/>
      <c r="LBX260" s="83"/>
      <c r="LBY260" s="83"/>
      <c r="LBZ260" s="84"/>
      <c r="LCA260" s="85">
        <v>3.2</v>
      </c>
      <c r="LCB260" s="85">
        <f>LBV260*LCA260</f>
        <v>10.630400000000002</v>
      </c>
      <c r="LCC260" s="88">
        <f>LBX260+LBZ260+LCB260</f>
        <v>10.630400000000002</v>
      </c>
      <c r="LLM260" s="53"/>
      <c r="LLN260" s="8"/>
      <c r="LLO260" s="67" t="s">
        <v>16</v>
      </c>
      <c r="LLP260" s="68" t="s">
        <v>17</v>
      </c>
      <c r="LLQ260" s="82">
        <v>0.151</v>
      </c>
      <c r="LLR260" s="11">
        <f>LLR258*LLQ260</f>
        <v>3.3220000000000001</v>
      </c>
      <c r="LLS260" s="83"/>
      <c r="LLT260" s="83"/>
      <c r="LLU260" s="83"/>
      <c r="LLV260" s="84"/>
      <c r="LLW260" s="85">
        <v>3.2</v>
      </c>
      <c r="LLX260" s="85">
        <f>LLR260*LLW260</f>
        <v>10.630400000000002</v>
      </c>
      <c r="LLY260" s="88">
        <f>LLT260+LLV260+LLX260</f>
        <v>10.630400000000002</v>
      </c>
      <c r="LVI260" s="53"/>
      <c r="LVJ260" s="8"/>
      <c r="LVK260" s="67" t="s">
        <v>16</v>
      </c>
      <c r="LVL260" s="68" t="s">
        <v>17</v>
      </c>
      <c r="LVM260" s="82">
        <v>0.151</v>
      </c>
      <c r="LVN260" s="11">
        <f>LVN258*LVM260</f>
        <v>3.3220000000000001</v>
      </c>
      <c r="LVO260" s="83"/>
      <c r="LVP260" s="83"/>
      <c r="LVQ260" s="83"/>
      <c r="LVR260" s="84"/>
      <c r="LVS260" s="85">
        <v>3.2</v>
      </c>
      <c r="LVT260" s="85">
        <f>LVN260*LVS260</f>
        <v>10.630400000000002</v>
      </c>
      <c r="LVU260" s="88">
        <f>LVP260+LVR260+LVT260</f>
        <v>10.630400000000002</v>
      </c>
      <c r="MFE260" s="53"/>
      <c r="MFF260" s="8"/>
      <c r="MFG260" s="67" t="s">
        <v>16</v>
      </c>
      <c r="MFH260" s="68" t="s">
        <v>17</v>
      </c>
      <c r="MFI260" s="82">
        <v>0.151</v>
      </c>
      <c r="MFJ260" s="11">
        <f>MFJ258*MFI260</f>
        <v>3.3220000000000001</v>
      </c>
      <c r="MFK260" s="83"/>
      <c r="MFL260" s="83"/>
      <c r="MFM260" s="83"/>
      <c r="MFN260" s="84"/>
      <c r="MFO260" s="85">
        <v>3.2</v>
      </c>
      <c r="MFP260" s="85">
        <f>MFJ260*MFO260</f>
        <v>10.630400000000002</v>
      </c>
      <c r="MFQ260" s="88">
        <f>MFL260+MFN260+MFP260</f>
        <v>10.630400000000002</v>
      </c>
      <c r="MPA260" s="53"/>
      <c r="MPB260" s="8"/>
      <c r="MPC260" s="67" t="s">
        <v>16</v>
      </c>
      <c r="MPD260" s="68" t="s">
        <v>17</v>
      </c>
      <c r="MPE260" s="82">
        <v>0.151</v>
      </c>
      <c r="MPF260" s="11">
        <f>MPF258*MPE260</f>
        <v>3.3220000000000001</v>
      </c>
      <c r="MPG260" s="83"/>
      <c r="MPH260" s="83"/>
      <c r="MPI260" s="83"/>
      <c r="MPJ260" s="84"/>
      <c r="MPK260" s="85">
        <v>3.2</v>
      </c>
      <c r="MPL260" s="85">
        <f>MPF260*MPK260</f>
        <v>10.630400000000002</v>
      </c>
      <c r="MPM260" s="88">
        <f>MPH260+MPJ260+MPL260</f>
        <v>10.630400000000002</v>
      </c>
      <c r="MYW260" s="53"/>
      <c r="MYX260" s="8"/>
      <c r="MYY260" s="67" t="s">
        <v>16</v>
      </c>
      <c r="MYZ260" s="68" t="s">
        <v>17</v>
      </c>
      <c r="MZA260" s="82">
        <v>0.151</v>
      </c>
      <c r="MZB260" s="11">
        <f>MZB258*MZA260</f>
        <v>3.3220000000000001</v>
      </c>
      <c r="MZC260" s="83"/>
      <c r="MZD260" s="83"/>
      <c r="MZE260" s="83"/>
      <c r="MZF260" s="84"/>
      <c r="MZG260" s="85">
        <v>3.2</v>
      </c>
      <c r="MZH260" s="85">
        <f>MZB260*MZG260</f>
        <v>10.630400000000002</v>
      </c>
      <c r="MZI260" s="88">
        <f>MZD260+MZF260+MZH260</f>
        <v>10.630400000000002</v>
      </c>
      <c r="NIS260" s="53"/>
      <c r="NIT260" s="8"/>
      <c r="NIU260" s="67" t="s">
        <v>16</v>
      </c>
      <c r="NIV260" s="68" t="s">
        <v>17</v>
      </c>
      <c r="NIW260" s="82">
        <v>0.151</v>
      </c>
      <c r="NIX260" s="11">
        <f>NIX258*NIW260</f>
        <v>3.3220000000000001</v>
      </c>
      <c r="NIY260" s="83"/>
      <c r="NIZ260" s="83"/>
      <c r="NJA260" s="83"/>
      <c r="NJB260" s="84"/>
      <c r="NJC260" s="85">
        <v>3.2</v>
      </c>
      <c r="NJD260" s="85">
        <f>NIX260*NJC260</f>
        <v>10.630400000000002</v>
      </c>
      <c r="NJE260" s="88">
        <f>NIZ260+NJB260+NJD260</f>
        <v>10.630400000000002</v>
      </c>
      <c r="NSO260" s="53"/>
      <c r="NSP260" s="8"/>
      <c r="NSQ260" s="67" t="s">
        <v>16</v>
      </c>
      <c r="NSR260" s="68" t="s">
        <v>17</v>
      </c>
      <c r="NSS260" s="82">
        <v>0.151</v>
      </c>
      <c r="NST260" s="11">
        <f>NST258*NSS260</f>
        <v>3.3220000000000001</v>
      </c>
      <c r="NSU260" s="83"/>
      <c r="NSV260" s="83"/>
      <c r="NSW260" s="83"/>
      <c r="NSX260" s="84"/>
      <c r="NSY260" s="85">
        <v>3.2</v>
      </c>
      <c r="NSZ260" s="85">
        <f>NST260*NSY260</f>
        <v>10.630400000000002</v>
      </c>
      <c r="NTA260" s="88">
        <f>NSV260+NSX260+NSZ260</f>
        <v>10.630400000000002</v>
      </c>
      <c r="OCK260" s="53"/>
      <c r="OCL260" s="8"/>
      <c r="OCM260" s="67" t="s">
        <v>16</v>
      </c>
      <c r="OCN260" s="68" t="s">
        <v>17</v>
      </c>
      <c r="OCO260" s="82">
        <v>0.151</v>
      </c>
      <c r="OCP260" s="11">
        <f>OCP258*OCO260</f>
        <v>3.3220000000000001</v>
      </c>
      <c r="OCQ260" s="83"/>
      <c r="OCR260" s="83"/>
      <c r="OCS260" s="83"/>
      <c r="OCT260" s="84"/>
      <c r="OCU260" s="85">
        <v>3.2</v>
      </c>
      <c r="OCV260" s="85">
        <f>OCP260*OCU260</f>
        <v>10.630400000000002</v>
      </c>
      <c r="OCW260" s="88">
        <f>OCR260+OCT260+OCV260</f>
        <v>10.630400000000002</v>
      </c>
      <c r="OMG260" s="53"/>
      <c r="OMH260" s="8"/>
      <c r="OMI260" s="67" t="s">
        <v>16</v>
      </c>
      <c r="OMJ260" s="68" t="s">
        <v>17</v>
      </c>
      <c r="OMK260" s="82">
        <v>0.151</v>
      </c>
      <c r="OML260" s="11">
        <f>OML258*OMK260</f>
        <v>3.3220000000000001</v>
      </c>
      <c r="OMM260" s="83"/>
      <c r="OMN260" s="83"/>
      <c r="OMO260" s="83"/>
      <c r="OMP260" s="84"/>
      <c r="OMQ260" s="85">
        <v>3.2</v>
      </c>
      <c r="OMR260" s="85">
        <f>OML260*OMQ260</f>
        <v>10.630400000000002</v>
      </c>
      <c r="OMS260" s="88">
        <f>OMN260+OMP260+OMR260</f>
        <v>10.630400000000002</v>
      </c>
      <c r="OWC260" s="53"/>
      <c r="OWD260" s="8"/>
      <c r="OWE260" s="67" t="s">
        <v>16</v>
      </c>
      <c r="OWF260" s="68" t="s">
        <v>17</v>
      </c>
      <c r="OWG260" s="82">
        <v>0.151</v>
      </c>
      <c r="OWH260" s="11">
        <f>OWH258*OWG260</f>
        <v>3.3220000000000001</v>
      </c>
      <c r="OWI260" s="83"/>
      <c r="OWJ260" s="83"/>
      <c r="OWK260" s="83"/>
      <c r="OWL260" s="84"/>
      <c r="OWM260" s="85">
        <v>3.2</v>
      </c>
      <c r="OWN260" s="85">
        <f>OWH260*OWM260</f>
        <v>10.630400000000002</v>
      </c>
      <c r="OWO260" s="88">
        <f>OWJ260+OWL260+OWN260</f>
        <v>10.630400000000002</v>
      </c>
      <c r="PFY260" s="53"/>
      <c r="PFZ260" s="8"/>
      <c r="PGA260" s="67" t="s">
        <v>16</v>
      </c>
      <c r="PGB260" s="68" t="s">
        <v>17</v>
      </c>
      <c r="PGC260" s="82">
        <v>0.151</v>
      </c>
      <c r="PGD260" s="11">
        <f>PGD258*PGC260</f>
        <v>3.3220000000000001</v>
      </c>
      <c r="PGE260" s="83"/>
      <c r="PGF260" s="83"/>
      <c r="PGG260" s="83"/>
      <c r="PGH260" s="84"/>
      <c r="PGI260" s="85">
        <v>3.2</v>
      </c>
      <c r="PGJ260" s="85">
        <f>PGD260*PGI260</f>
        <v>10.630400000000002</v>
      </c>
      <c r="PGK260" s="88">
        <f>PGF260+PGH260+PGJ260</f>
        <v>10.630400000000002</v>
      </c>
      <c r="PPU260" s="53"/>
      <c r="PPV260" s="8"/>
      <c r="PPW260" s="67" t="s">
        <v>16</v>
      </c>
      <c r="PPX260" s="68" t="s">
        <v>17</v>
      </c>
      <c r="PPY260" s="82">
        <v>0.151</v>
      </c>
      <c r="PPZ260" s="11">
        <f>PPZ258*PPY260</f>
        <v>3.3220000000000001</v>
      </c>
      <c r="PQA260" s="83"/>
      <c r="PQB260" s="83"/>
      <c r="PQC260" s="83"/>
      <c r="PQD260" s="84"/>
      <c r="PQE260" s="85">
        <v>3.2</v>
      </c>
      <c r="PQF260" s="85">
        <f>PPZ260*PQE260</f>
        <v>10.630400000000002</v>
      </c>
      <c r="PQG260" s="88">
        <f>PQB260+PQD260+PQF260</f>
        <v>10.630400000000002</v>
      </c>
      <c r="PZQ260" s="53"/>
      <c r="PZR260" s="8"/>
      <c r="PZS260" s="67" t="s">
        <v>16</v>
      </c>
      <c r="PZT260" s="68" t="s">
        <v>17</v>
      </c>
      <c r="PZU260" s="82">
        <v>0.151</v>
      </c>
      <c r="PZV260" s="11">
        <f>PZV258*PZU260</f>
        <v>3.3220000000000001</v>
      </c>
      <c r="PZW260" s="83"/>
      <c r="PZX260" s="83"/>
      <c r="PZY260" s="83"/>
      <c r="PZZ260" s="84"/>
      <c r="QAA260" s="85">
        <v>3.2</v>
      </c>
      <c r="QAB260" s="85">
        <f>PZV260*QAA260</f>
        <v>10.630400000000002</v>
      </c>
      <c r="QAC260" s="88">
        <f>PZX260+PZZ260+QAB260</f>
        <v>10.630400000000002</v>
      </c>
      <c r="QJM260" s="53"/>
      <c r="QJN260" s="8"/>
      <c r="QJO260" s="67" t="s">
        <v>16</v>
      </c>
      <c r="QJP260" s="68" t="s">
        <v>17</v>
      </c>
      <c r="QJQ260" s="82">
        <v>0.151</v>
      </c>
      <c r="QJR260" s="11">
        <f>QJR258*QJQ260</f>
        <v>3.3220000000000001</v>
      </c>
      <c r="QJS260" s="83"/>
      <c r="QJT260" s="83"/>
      <c r="QJU260" s="83"/>
      <c r="QJV260" s="84"/>
      <c r="QJW260" s="85">
        <v>3.2</v>
      </c>
      <c r="QJX260" s="85">
        <f>QJR260*QJW260</f>
        <v>10.630400000000002</v>
      </c>
      <c r="QJY260" s="88">
        <f>QJT260+QJV260+QJX260</f>
        <v>10.630400000000002</v>
      </c>
      <c r="QTI260" s="53"/>
      <c r="QTJ260" s="8"/>
      <c r="QTK260" s="67" t="s">
        <v>16</v>
      </c>
      <c r="QTL260" s="68" t="s">
        <v>17</v>
      </c>
      <c r="QTM260" s="82">
        <v>0.151</v>
      </c>
      <c r="QTN260" s="11">
        <f>QTN258*QTM260</f>
        <v>3.3220000000000001</v>
      </c>
      <c r="QTO260" s="83"/>
      <c r="QTP260" s="83"/>
      <c r="QTQ260" s="83"/>
      <c r="QTR260" s="84"/>
      <c r="QTS260" s="85">
        <v>3.2</v>
      </c>
      <c r="QTT260" s="85">
        <f>QTN260*QTS260</f>
        <v>10.630400000000002</v>
      </c>
      <c r="QTU260" s="88">
        <f>QTP260+QTR260+QTT260</f>
        <v>10.630400000000002</v>
      </c>
      <c r="RDE260" s="53"/>
      <c r="RDF260" s="8"/>
      <c r="RDG260" s="67" t="s">
        <v>16</v>
      </c>
      <c r="RDH260" s="68" t="s">
        <v>17</v>
      </c>
      <c r="RDI260" s="82">
        <v>0.151</v>
      </c>
      <c r="RDJ260" s="11">
        <f>RDJ258*RDI260</f>
        <v>3.3220000000000001</v>
      </c>
      <c r="RDK260" s="83"/>
      <c r="RDL260" s="83"/>
      <c r="RDM260" s="83"/>
      <c r="RDN260" s="84"/>
      <c r="RDO260" s="85">
        <v>3.2</v>
      </c>
      <c r="RDP260" s="85">
        <f>RDJ260*RDO260</f>
        <v>10.630400000000002</v>
      </c>
      <c r="RDQ260" s="88">
        <f>RDL260+RDN260+RDP260</f>
        <v>10.630400000000002</v>
      </c>
      <c r="RNA260" s="53"/>
      <c r="RNB260" s="8"/>
      <c r="RNC260" s="67" t="s">
        <v>16</v>
      </c>
      <c r="RND260" s="68" t="s">
        <v>17</v>
      </c>
      <c r="RNE260" s="82">
        <v>0.151</v>
      </c>
      <c r="RNF260" s="11">
        <f>RNF258*RNE260</f>
        <v>3.3220000000000001</v>
      </c>
      <c r="RNG260" s="83"/>
      <c r="RNH260" s="83"/>
      <c r="RNI260" s="83"/>
      <c r="RNJ260" s="84"/>
      <c r="RNK260" s="85">
        <v>3.2</v>
      </c>
      <c r="RNL260" s="85">
        <f>RNF260*RNK260</f>
        <v>10.630400000000002</v>
      </c>
      <c r="RNM260" s="88">
        <f>RNH260+RNJ260+RNL260</f>
        <v>10.630400000000002</v>
      </c>
      <c r="RWW260" s="53"/>
      <c r="RWX260" s="8"/>
      <c r="RWY260" s="67" t="s">
        <v>16</v>
      </c>
      <c r="RWZ260" s="68" t="s">
        <v>17</v>
      </c>
      <c r="RXA260" s="82">
        <v>0.151</v>
      </c>
      <c r="RXB260" s="11">
        <f>RXB258*RXA260</f>
        <v>3.3220000000000001</v>
      </c>
      <c r="RXC260" s="83"/>
      <c r="RXD260" s="83"/>
      <c r="RXE260" s="83"/>
      <c r="RXF260" s="84"/>
      <c r="RXG260" s="85">
        <v>3.2</v>
      </c>
      <c r="RXH260" s="85">
        <f>RXB260*RXG260</f>
        <v>10.630400000000002</v>
      </c>
      <c r="RXI260" s="88">
        <f>RXD260+RXF260+RXH260</f>
        <v>10.630400000000002</v>
      </c>
      <c r="SGS260" s="53"/>
      <c r="SGT260" s="8"/>
      <c r="SGU260" s="67" t="s">
        <v>16</v>
      </c>
      <c r="SGV260" s="68" t="s">
        <v>17</v>
      </c>
      <c r="SGW260" s="82">
        <v>0.151</v>
      </c>
      <c r="SGX260" s="11">
        <f>SGX258*SGW260</f>
        <v>3.3220000000000001</v>
      </c>
      <c r="SGY260" s="83"/>
      <c r="SGZ260" s="83"/>
      <c r="SHA260" s="83"/>
      <c r="SHB260" s="84"/>
      <c r="SHC260" s="85">
        <v>3.2</v>
      </c>
      <c r="SHD260" s="85">
        <f>SGX260*SHC260</f>
        <v>10.630400000000002</v>
      </c>
      <c r="SHE260" s="88">
        <f>SGZ260+SHB260+SHD260</f>
        <v>10.630400000000002</v>
      </c>
      <c r="SQO260" s="53"/>
      <c r="SQP260" s="8"/>
      <c r="SQQ260" s="67" t="s">
        <v>16</v>
      </c>
      <c r="SQR260" s="68" t="s">
        <v>17</v>
      </c>
      <c r="SQS260" s="82">
        <v>0.151</v>
      </c>
      <c r="SQT260" s="11">
        <f>SQT258*SQS260</f>
        <v>3.3220000000000001</v>
      </c>
      <c r="SQU260" s="83"/>
      <c r="SQV260" s="83"/>
      <c r="SQW260" s="83"/>
      <c r="SQX260" s="84"/>
      <c r="SQY260" s="85">
        <v>3.2</v>
      </c>
      <c r="SQZ260" s="85">
        <f>SQT260*SQY260</f>
        <v>10.630400000000002</v>
      </c>
      <c r="SRA260" s="88">
        <f>SQV260+SQX260+SQZ260</f>
        <v>10.630400000000002</v>
      </c>
      <c r="TAK260" s="53"/>
      <c r="TAL260" s="8"/>
      <c r="TAM260" s="67" t="s">
        <v>16</v>
      </c>
      <c r="TAN260" s="68" t="s">
        <v>17</v>
      </c>
      <c r="TAO260" s="82">
        <v>0.151</v>
      </c>
      <c r="TAP260" s="11">
        <f>TAP258*TAO260</f>
        <v>3.3220000000000001</v>
      </c>
      <c r="TAQ260" s="83"/>
      <c r="TAR260" s="83"/>
      <c r="TAS260" s="83"/>
      <c r="TAT260" s="84"/>
      <c r="TAU260" s="85">
        <v>3.2</v>
      </c>
      <c r="TAV260" s="85">
        <f>TAP260*TAU260</f>
        <v>10.630400000000002</v>
      </c>
      <c r="TAW260" s="88">
        <f>TAR260+TAT260+TAV260</f>
        <v>10.630400000000002</v>
      </c>
      <c r="TKG260" s="53"/>
      <c r="TKH260" s="8"/>
      <c r="TKI260" s="67" t="s">
        <v>16</v>
      </c>
      <c r="TKJ260" s="68" t="s">
        <v>17</v>
      </c>
      <c r="TKK260" s="82">
        <v>0.151</v>
      </c>
      <c r="TKL260" s="11">
        <f>TKL258*TKK260</f>
        <v>3.3220000000000001</v>
      </c>
      <c r="TKM260" s="83"/>
      <c r="TKN260" s="83"/>
      <c r="TKO260" s="83"/>
      <c r="TKP260" s="84"/>
      <c r="TKQ260" s="85">
        <v>3.2</v>
      </c>
      <c r="TKR260" s="85">
        <f>TKL260*TKQ260</f>
        <v>10.630400000000002</v>
      </c>
      <c r="TKS260" s="88">
        <f>TKN260+TKP260+TKR260</f>
        <v>10.630400000000002</v>
      </c>
      <c r="TUC260" s="53"/>
      <c r="TUD260" s="8"/>
      <c r="TUE260" s="67" t="s">
        <v>16</v>
      </c>
      <c r="TUF260" s="68" t="s">
        <v>17</v>
      </c>
      <c r="TUG260" s="82">
        <v>0.151</v>
      </c>
      <c r="TUH260" s="11">
        <f>TUH258*TUG260</f>
        <v>3.3220000000000001</v>
      </c>
      <c r="TUI260" s="83"/>
      <c r="TUJ260" s="83"/>
      <c r="TUK260" s="83"/>
      <c r="TUL260" s="84"/>
      <c r="TUM260" s="85">
        <v>3.2</v>
      </c>
      <c r="TUN260" s="85">
        <f>TUH260*TUM260</f>
        <v>10.630400000000002</v>
      </c>
      <c r="TUO260" s="88">
        <f>TUJ260+TUL260+TUN260</f>
        <v>10.630400000000002</v>
      </c>
      <c r="UDY260" s="53"/>
      <c r="UDZ260" s="8"/>
      <c r="UEA260" s="67" t="s">
        <v>16</v>
      </c>
      <c r="UEB260" s="68" t="s">
        <v>17</v>
      </c>
      <c r="UEC260" s="82">
        <v>0.151</v>
      </c>
      <c r="UED260" s="11">
        <f>UED258*UEC260</f>
        <v>3.3220000000000001</v>
      </c>
      <c r="UEE260" s="83"/>
      <c r="UEF260" s="83"/>
      <c r="UEG260" s="83"/>
      <c r="UEH260" s="84"/>
      <c r="UEI260" s="85">
        <v>3.2</v>
      </c>
      <c r="UEJ260" s="85">
        <f>UED260*UEI260</f>
        <v>10.630400000000002</v>
      </c>
      <c r="UEK260" s="88">
        <f>UEF260+UEH260+UEJ260</f>
        <v>10.630400000000002</v>
      </c>
      <c r="UNU260" s="53"/>
      <c r="UNV260" s="8"/>
      <c r="UNW260" s="67" t="s">
        <v>16</v>
      </c>
      <c r="UNX260" s="68" t="s">
        <v>17</v>
      </c>
      <c r="UNY260" s="82">
        <v>0.151</v>
      </c>
      <c r="UNZ260" s="11">
        <f>UNZ258*UNY260</f>
        <v>3.3220000000000001</v>
      </c>
      <c r="UOA260" s="83"/>
      <c r="UOB260" s="83"/>
      <c r="UOC260" s="83"/>
      <c r="UOD260" s="84"/>
      <c r="UOE260" s="85">
        <v>3.2</v>
      </c>
      <c r="UOF260" s="85">
        <f>UNZ260*UOE260</f>
        <v>10.630400000000002</v>
      </c>
      <c r="UOG260" s="88">
        <f>UOB260+UOD260+UOF260</f>
        <v>10.630400000000002</v>
      </c>
      <c r="UXQ260" s="53"/>
      <c r="UXR260" s="8"/>
      <c r="UXS260" s="67" t="s">
        <v>16</v>
      </c>
      <c r="UXT260" s="68" t="s">
        <v>17</v>
      </c>
      <c r="UXU260" s="82">
        <v>0.151</v>
      </c>
      <c r="UXV260" s="11">
        <f>UXV258*UXU260</f>
        <v>3.3220000000000001</v>
      </c>
      <c r="UXW260" s="83"/>
      <c r="UXX260" s="83"/>
      <c r="UXY260" s="83"/>
      <c r="UXZ260" s="84"/>
      <c r="UYA260" s="85">
        <v>3.2</v>
      </c>
      <c r="UYB260" s="85">
        <f>UXV260*UYA260</f>
        <v>10.630400000000002</v>
      </c>
      <c r="UYC260" s="88">
        <f>UXX260+UXZ260+UYB260</f>
        <v>10.630400000000002</v>
      </c>
      <c r="VHM260" s="53"/>
      <c r="VHN260" s="8"/>
      <c r="VHO260" s="67" t="s">
        <v>16</v>
      </c>
      <c r="VHP260" s="68" t="s">
        <v>17</v>
      </c>
      <c r="VHQ260" s="82">
        <v>0.151</v>
      </c>
      <c r="VHR260" s="11">
        <f>VHR258*VHQ260</f>
        <v>3.3220000000000001</v>
      </c>
      <c r="VHS260" s="83"/>
      <c r="VHT260" s="83"/>
      <c r="VHU260" s="83"/>
      <c r="VHV260" s="84"/>
      <c r="VHW260" s="85">
        <v>3.2</v>
      </c>
      <c r="VHX260" s="85">
        <f>VHR260*VHW260</f>
        <v>10.630400000000002</v>
      </c>
      <c r="VHY260" s="88">
        <f>VHT260+VHV260+VHX260</f>
        <v>10.630400000000002</v>
      </c>
      <c r="VRI260" s="53"/>
      <c r="VRJ260" s="8"/>
      <c r="VRK260" s="67" t="s">
        <v>16</v>
      </c>
      <c r="VRL260" s="68" t="s">
        <v>17</v>
      </c>
      <c r="VRM260" s="82">
        <v>0.151</v>
      </c>
      <c r="VRN260" s="11">
        <f>VRN258*VRM260</f>
        <v>3.3220000000000001</v>
      </c>
      <c r="VRO260" s="83"/>
      <c r="VRP260" s="83"/>
      <c r="VRQ260" s="83"/>
      <c r="VRR260" s="84"/>
      <c r="VRS260" s="85">
        <v>3.2</v>
      </c>
      <c r="VRT260" s="85">
        <f>VRN260*VRS260</f>
        <v>10.630400000000002</v>
      </c>
      <c r="VRU260" s="88">
        <f>VRP260+VRR260+VRT260</f>
        <v>10.630400000000002</v>
      </c>
      <c r="WBE260" s="53"/>
      <c r="WBF260" s="8"/>
      <c r="WBG260" s="67" t="s">
        <v>16</v>
      </c>
      <c r="WBH260" s="68" t="s">
        <v>17</v>
      </c>
      <c r="WBI260" s="82">
        <v>0.151</v>
      </c>
      <c r="WBJ260" s="11">
        <f>WBJ258*WBI260</f>
        <v>3.3220000000000001</v>
      </c>
      <c r="WBK260" s="83"/>
      <c r="WBL260" s="83"/>
      <c r="WBM260" s="83"/>
      <c r="WBN260" s="84"/>
      <c r="WBO260" s="85">
        <v>3.2</v>
      </c>
      <c r="WBP260" s="85">
        <f>WBJ260*WBO260</f>
        <v>10.630400000000002</v>
      </c>
      <c r="WBQ260" s="88">
        <f>WBL260+WBN260+WBP260</f>
        <v>10.630400000000002</v>
      </c>
      <c r="WLA260" s="53"/>
      <c r="WLB260" s="8"/>
      <c r="WLC260" s="67" t="s">
        <v>16</v>
      </c>
      <c r="WLD260" s="68" t="s">
        <v>17</v>
      </c>
      <c r="WLE260" s="82">
        <v>0.151</v>
      </c>
      <c r="WLF260" s="11">
        <f>WLF258*WLE260</f>
        <v>3.3220000000000001</v>
      </c>
      <c r="WLG260" s="83"/>
      <c r="WLH260" s="83"/>
      <c r="WLI260" s="83"/>
      <c r="WLJ260" s="84"/>
      <c r="WLK260" s="85">
        <v>3.2</v>
      </c>
      <c r="WLL260" s="85">
        <f>WLF260*WLK260</f>
        <v>10.630400000000002</v>
      </c>
      <c r="WLM260" s="88">
        <f>WLH260+WLJ260+WLL260</f>
        <v>10.630400000000002</v>
      </c>
      <c r="WUW260" s="53"/>
      <c r="WUX260" s="8"/>
      <c r="WUY260" s="67" t="s">
        <v>16</v>
      </c>
      <c r="WUZ260" s="68" t="s">
        <v>17</v>
      </c>
      <c r="WVA260" s="82">
        <v>0.151</v>
      </c>
      <c r="WVB260" s="11">
        <f>WVB258*WVA260</f>
        <v>3.3220000000000001</v>
      </c>
      <c r="WVC260" s="83"/>
      <c r="WVD260" s="83"/>
      <c r="WVE260" s="83"/>
      <c r="WVF260" s="84"/>
      <c r="WVG260" s="85">
        <v>3.2</v>
      </c>
      <c r="WVH260" s="85">
        <f>WVB260*WVG260</f>
        <v>10.630400000000002</v>
      </c>
      <c r="WVI260" s="88">
        <f>WVD260+WVF260+WVH260</f>
        <v>10.630400000000002</v>
      </c>
    </row>
    <row r="261" spans="1:16129" x14ac:dyDescent="0.25">
      <c r="A261" s="53"/>
      <c r="B261" s="8" t="s">
        <v>20</v>
      </c>
      <c r="C261" s="8"/>
      <c r="D261" s="43"/>
      <c r="E261" s="43"/>
      <c r="F261" s="43"/>
      <c r="G261" s="43"/>
      <c r="H261" s="43"/>
      <c r="I261" s="43"/>
      <c r="J261" s="43"/>
      <c r="K261" s="96"/>
      <c r="L261" s="5" t="s">
        <v>123</v>
      </c>
      <c r="IK261" s="53"/>
      <c r="IL261" s="8"/>
      <c r="IM261" s="8" t="s">
        <v>20</v>
      </c>
      <c r="IN261" s="8"/>
      <c r="IO261" s="8"/>
      <c r="IP261" s="11"/>
      <c r="IQ261" s="8"/>
      <c r="IR261" s="11"/>
      <c r="IS261" s="8"/>
      <c r="IT261" s="11"/>
      <c r="IU261" s="8"/>
      <c r="IV261" s="11"/>
      <c r="IW261" s="88"/>
      <c r="SG261" s="53"/>
      <c r="SH261" s="8"/>
      <c r="SI261" s="8" t="s">
        <v>20</v>
      </c>
      <c r="SJ261" s="8"/>
      <c r="SK261" s="8"/>
      <c r="SL261" s="11"/>
      <c r="SM261" s="8"/>
      <c r="SN261" s="11"/>
      <c r="SO261" s="8"/>
      <c r="SP261" s="11"/>
      <c r="SQ261" s="8"/>
      <c r="SR261" s="11"/>
      <c r="SS261" s="88"/>
      <c r="ACC261" s="53"/>
      <c r="ACD261" s="8"/>
      <c r="ACE261" s="8" t="s">
        <v>20</v>
      </c>
      <c r="ACF261" s="8"/>
      <c r="ACG261" s="8"/>
      <c r="ACH261" s="11"/>
      <c r="ACI261" s="8"/>
      <c r="ACJ261" s="11"/>
      <c r="ACK261" s="8"/>
      <c r="ACL261" s="11"/>
      <c r="ACM261" s="8"/>
      <c r="ACN261" s="11"/>
      <c r="ACO261" s="88"/>
      <c r="ALY261" s="53"/>
      <c r="ALZ261" s="8"/>
      <c r="AMA261" s="8" t="s">
        <v>20</v>
      </c>
      <c r="AMB261" s="8"/>
      <c r="AMC261" s="8"/>
      <c r="AMD261" s="11"/>
      <c r="AME261" s="8"/>
      <c r="AMF261" s="11"/>
      <c r="AMG261" s="8"/>
      <c r="AMH261" s="11"/>
      <c r="AMI261" s="8"/>
      <c r="AMJ261" s="11"/>
      <c r="AMK261" s="88"/>
      <c r="AVU261" s="53"/>
      <c r="AVV261" s="8"/>
      <c r="AVW261" s="8" t="s">
        <v>20</v>
      </c>
      <c r="AVX261" s="8"/>
      <c r="AVY261" s="8"/>
      <c r="AVZ261" s="11"/>
      <c r="AWA261" s="8"/>
      <c r="AWB261" s="11"/>
      <c r="AWC261" s="8"/>
      <c r="AWD261" s="11"/>
      <c r="AWE261" s="8"/>
      <c r="AWF261" s="11"/>
      <c r="AWG261" s="88"/>
      <c r="BFQ261" s="53"/>
      <c r="BFR261" s="8"/>
      <c r="BFS261" s="8" t="s">
        <v>20</v>
      </c>
      <c r="BFT261" s="8"/>
      <c r="BFU261" s="8"/>
      <c r="BFV261" s="11"/>
      <c r="BFW261" s="8"/>
      <c r="BFX261" s="11"/>
      <c r="BFY261" s="8"/>
      <c r="BFZ261" s="11"/>
      <c r="BGA261" s="8"/>
      <c r="BGB261" s="11"/>
      <c r="BGC261" s="88"/>
      <c r="BPM261" s="53"/>
      <c r="BPN261" s="8"/>
      <c r="BPO261" s="8" t="s">
        <v>20</v>
      </c>
      <c r="BPP261" s="8"/>
      <c r="BPQ261" s="8"/>
      <c r="BPR261" s="11"/>
      <c r="BPS261" s="8"/>
      <c r="BPT261" s="11"/>
      <c r="BPU261" s="8"/>
      <c r="BPV261" s="11"/>
      <c r="BPW261" s="8"/>
      <c r="BPX261" s="11"/>
      <c r="BPY261" s="88"/>
      <c r="BZI261" s="53"/>
      <c r="BZJ261" s="8"/>
      <c r="BZK261" s="8" t="s">
        <v>20</v>
      </c>
      <c r="BZL261" s="8"/>
      <c r="BZM261" s="8"/>
      <c r="BZN261" s="11"/>
      <c r="BZO261" s="8"/>
      <c r="BZP261" s="11"/>
      <c r="BZQ261" s="8"/>
      <c r="BZR261" s="11"/>
      <c r="BZS261" s="8"/>
      <c r="BZT261" s="11"/>
      <c r="BZU261" s="88"/>
      <c r="CJE261" s="53"/>
      <c r="CJF261" s="8"/>
      <c r="CJG261" s="8" t="s">
        <v>20</v>
      </c>
      <c r="CJH261" s="8"/>
      <c r="CJI261" s="8"/>
      <c r="CJJ261" s="11"/>
      <c r="CJK261" s="8"/>
      <c r="CJL261" s="11"/>
      <c r="CJM261" s="8"/>
      <c r="CJN261" s="11"/>
      <c r="CJO261" s="8"/>
      <c r="CJP261" s="11"/>
      <c r="CJQ261" s="88"/>
      <c r="CTA261" s="53"/>
      <c r="CTB261" s="8"/>
      <c r="CTC261" s="8" t="s">
        <v>20</v>
      </c>
      <c r="CTD261" s="8"/>
      <c r="CTE261" s="8"/>
      <c r="CTF261" s="11"/>
      <c r="CTG261" s="8"/>
      <c r="CTH261" s="11"/>
      <c r="CTI261" s="8"/>
      <c r="CTJ261" s="11"/>
      <c r="CTK261" s="8"/>
      <c r="CTL261" s="11"/>
      <c r="CTM261" s="88"/>
      <c r="DCW261" s="53"/>
      <c r="DCX261" s="8"/>
      <c r="DCY261" s="8" t="s">
        <v>20</v>
      </c>
      <c r="DCZ261" s="8"/>
      <c r="DDA261" s="8"/>
      <c r="DDB261" s="11"/>
      <c r="DDC261" s="8"/>
      <c r="DDD261" s="11"/>
      <c r="DDE261" s="8"/>
      <c r="DDF261" s="11"/>
      <c r="DDG261" s="8"/>
      <c r="DDH261" s="11"/>
      <c r="DDI261" s="88"/>
      <c r="DMS261" s="53"/>
      <c r="DMT261" s="8"/>
      <c r="DMU261" s="8" t="s">
        <v>20</v>
      </c>
      <c r="DMV261" s="8"/>
      <c r="DMW261" s="8"/>
      <c r="DMX261" s="11"/>
      <c r="DMY261" s="8"/>
      <c r="DMZ261" s="11"/>
      <c r="DNA261" s="8"/>
      <c r="DNB261" s="11"/>
      <c r="DNC261" s="8"/>
      <c r="DND261" s="11"/>
      <c r="DNE261" s="88"/>
      <c r="DWO261" s="53"/>
      <c r="DWP261" s="8"/>
      <c r="DWQ261" s="8" t="s">
        <v>20</v>
      </c>
      <c r="DWR261" s="8"/>
      <c r="DWS261" s="8"/>
      <c r="DWT261" s="11"/>
      <c r="DWU261" s="8"/>
      <c r="DWV261" s="11"/>
      <c r="DWW261" s="8"/>
      <c r="DWX261" s="11"/>
      <c r="DWY261" s="8"/>
      <c r="DWZ261" s="11"/>
      <c r="DXA261" s="88"/>
      <c r="EGK261" s="53"/>
      <c r="EGL261" s="8"/>
      <c r="EGM261" s="8" t="s">
        <v>20</v>
      </c>
      <c r="EGN261" s="8"/>
      <c r="EGO261" s="8"/>
      <c r="EGP261" s="11"/>
      <c r="EGQ261" s="8"/>
      <c r="EGR261" s="11"/>
      <c r="EGS261" s="8"/>
      <c r="EGT261" s="11"/>
      <c r="EGU261" s="8"/>
      <c r="EGV261" s="11"/>
      <c r="EGW261" s="88"/>
      <c r="EQG261" s="53"/>
      <c r="EQH261" s="8"/>
      <c r="EQI261" s="8" t="s">
        <v>20</v>
      </c>
      <c r="EQJ261" s="8"/>
      <c r="EQK261" s="8"/>
      <c r="EQL261" s="11"/>
      <c r="EQM261" s="8"/>
      <c r="EQN261" s="11"/>
      <c r="EQO261" s="8"/>
      <c r="EQP261" s="11"/>
      <c r="EQQ261" s="8"/>
      <c r="EQR261" s="11"/>
      <c r="EQS261" s="88"/>
      <c r="FAC261" s="53"/>
      <c r="FAD261" s="8"/>
      <c r="FAE261" s="8" t="s">
        <v>20</v>
      </c>
      <c r="FAF261" s="8"/>
      <c r="FAG261" s="8"/>
      <c r="FAH261" s="11"/>
      <c r="FAI261" s="8"/>
      <c r="FAJ261" s="11"/>
      <c r="FAK261" s="8"/>
      <c r="FAL261" s="11"/>
      <c r="FAM261" s="8"/>
      <c r="FAN261" s="11"/>
      <c r="FAO261" s="88"/>
      <c r="FJY261" s="53"/>
      <c r="FJZ261" s="8"/>
      <c r="FKA261" s="8" t="s">
        <v>20</v>
      </c>
      <c r="FKB261" s="8"/>
      <c r="FKC261" s="8"/>
      <c r="FKD261" s="11"/>
      <c r="FKE261" s="8"/>
      <c r="FKF261" s="11"/>
      <c r="FKG261" s="8"/>
      <c r="FKH261" s="11"/>
      <c r="FKI261" s="8"/>
      <c r="FKJ261" s="11"/>
      <c r="FKK261" s="88"/>
      <c r="FTU261" s="53"/>
      <c r="FTV261" s="8"/>
      <c r="FTW261" s="8" t="s">
        <v>20</v>
      </c>
      <c r="FTX261" s="8"/>
      <c r="FTY261" s="8"/>
      <c r="FTZ261" s="11"/>
      <c r="FUA261" s="8"/>
      <c r="FUB261" s="11"/>
      <c r="FUC261" s="8"/>
      <c r="FUD261" s="11"/>
      <c r="FUE261" s="8"/>
      <c r="FUF261" s="11"/>
      <c r="FUG261" s="88"/>
      <c r="GDQ261" s="53"/>
      <c r="GDR261" s="8"/>
      <c r="GDS261" s="8" t="s">
        <v>20</v>
      </c>
      <c r="GDT261" s="8"/>
      <c r="GDU261" s="8"/>
      <c r="GDV261" s="11"/>
      <c r="GDW261" s="8"/>
      <c r="GDX261" s="11"/>
      <c r="GDY261" s="8"/>
      <c r="GDZ261" s="11"/>
      <c r="GEA261" s="8"/>
      <c r="GEB261" s="11"/>
      <c r="GEC261" s="88"/>
      <c r="GNM261" s="53"/>
      <c r="GNN261" s="8"/>
      <c r="GNO261" s="8" t="s">
        <v>20</v>
      </c>
      <c r="GNP261" s="8"/>
      <c r="GNQ261" s="8"/>
      <c r="GNR261" s="11"/>
      <c r="GNS261" s="8"/>
      <c r="GNT261" s="11"/>
      <c r="GNU261" s="8"/>
      <c r="GNV261" s="11"/>
      <c r="GNW261" s="8"/>
      <c r="GNX261" s="11"/>
      <c r="GNY261" s="88"/>
      <c r="GXI261" s="53"/>
      <c r="GXJ261" s="8"/>
      <c r="GXK261" s="8" t="s">
        <v>20</v>
      </c>
      <c r="GXL261" s="8"/>
      <c r="GXM261" s="8"/>
      <c r="GXN261" s="11"/>
      <c r="GXO261" s="8"/>
      <c r="GXP261" s="11"/>
      <c r="GXQ261" s="8"/>
      <c r="GXR261" s="11"/>
      <c r="GXS261" s="8"/>
      <c r="GXT261" s="11"/>
      <c r="GXU261" s="88"/>
      <c r="HHE261" s="53"/>
      <c r="HHF261" s="8"/>
      <c r="HHG261" s="8" t="s">
        <v>20</v>
      </c>
      <c r="HHH261" s="8"/>
      <c r="HHI261" s="8"/>
      <c r="HHJ261" s="11"/>
      <c r="HHK261" s="8"/>
      <c r="HHL261" s="11"/>
      <c r="HHM261" s="8"/>
      <c r="HHN261" s="11"/>
      <c r="HHO261" s="8"/>
      <c r="HHP261" s="11"/>
      <c r="HHQ261" s="88"/>
      <c r="HRA261" s="53"/>
      <c r="HRB261" s="8"/>
      <c r="HRC261" s="8" t="s">
        <v>20</v>
      </c>
      <c r="HRD261" s="8"/>
      <c r="HRE261" s="8"/>
      <c r="HRF261" s="11"/>
      <c r="HRG261" s="8"/>
      <c r="HRH261" s="11"/>
      <c r="HRI261" s="8"/>
      <c r="HRJ261" s="11"/>
      <c r="HRK261" s="8"/>
      <c r="HRL261" s="11"/>
      <c r="HRM261" s="88"/>
      <c r="IAW261" s="53"/>
      <c r="IAX261" s="8"/>
      <c r="IAY261" s="8" t="s">
        <v>20</v>
      </c>
      <c r="IAZ261" s="8"/>
      <c r="IBA261" s="8"/>
      <c r="IBB261" s="11"/>
      <c r="IBC261" s="8"/>
      <c r="IBD261" s="11"/>
      <c r="IBE261" s="8"/>
      <c r="IBF261" s="11"/>
      <c r="IBG261" s="8"/>
      <c r="IBH261" s="11"/>
      <c r="IBI261" s="88"/>
      <c r="IKS261" s="53"/>
      <c r="IKT261" s="8"/>
      <c r="IKU261" s="8" t="s">
        <v>20</v>
      </c>
      <c r="IKV261" s="8"/>
      <c r="IKW261" s="8"/>
      <c r="IKX261" s="11"/>
      <c r="IKY261" s="8"/>
      <c r="IKZ261" s="11"/>
      <c r="ILA261" s="8"/>
      <c r="ILB261" s="11"/>
      <c r="ILC261" s="8"/>
      <c r="ILD261" s="11"/>
      <c r="ILE261" s="88"/>
      <c r="IUO261" s="53"/>
      <c r="IUP261" s="8"/>
      <c r="IUQ261" s="8" t="s">
        <v>20</v>
      </c>
      <c r="IUR261" s="8"/>
      <c r="IUS261" s="8"/>
      <c r="IUT261" s="11"/>
      <c r="IUU261" s="8"/>
      <c r="IUV261" s="11"/>
      <c r="IUW261" s="8"/>
      <c r="IUX261" s="11"/>
      <c r="IUY261" s="8"/>
      <c r="IUZ261" s="11"/>
      <c r="IVA261" s="88"/>
      <c r="JEK261" s="53"/>
      <c r="JEL261" s="8"/>
      <c r="JEM261" s="8" t="s">
        <v>20</v>
      </c>
      <c r="JEN261" s="8"/>
      <c r="JEO261" s="8"/>
      <c r="JEP261" s="11"/>
      <c r="JEQ261" s="8"/>
      <c r="JER261" s="11"/>
      <c r="JES261" s="8"/>
      <c r="JET261" s="11"/>
      <c r="JEU261" s="8"/>
      <c r="JEV261" s="11"/>
      <c r="JEW261" s="88"/>
      <c r="JOG261" s="53"/>
      <c r="JOH261" s="8"/>
      <c r="JOI261" s="8" t="s">
        <v>20</v>
      </c>
      <c r="JOJ261" s="8"/>
      <c r="JOK261" s="8"/>
      <c r="JOL261" s="11"/>
      <c r="JOM261" s="8"/>
      <c r="JON261" s="11"/>
      <c r="JOO261" s="8"/>
      <c r="JOP261" s="11"/>
      <c r="JOQ261" s="8"/>
      <c r="JOR261" s="11"/>
      <c r="JOS261" s="88"/>
      <c r="JYC261" s="53"/>
      <c r="JYD261" s="8"/>
      <c r="JYE261" s="8" t="s">
        <v>20</v>
      </c>
      <c r="JYF261" s="8"/>
      <c r="JYG261" s="8"/>
      <c r="JYH261" s="11"/>
      <c r="JYI261" s="8"/>
      <c r="JYJ261" s="11"/>
      <c r="JYK261" s="8"/>
      <c r="JYL261" s="11"/>
      <c r="JYM261" s="8"/>
      <c r="JYN261" s="11"/>
      <c r="JYO261" s="88"/>
      <c r="KHY261" s="53"/>
      <c r="KHZ261" s="8"/>
      <c r="KIA261" s="8" t="s">
        <v>20</v>
      </c>
      <c r="KIB261" s="8"/>
      <c r="KIC261" s="8"/>
      <c r="KID261" s="11"/>
      <c r="KIE261" s="8"/>
      <c r="KIF261" s="11"/>
      <c r="KIG261" s="8"/>
      <c r="KIH261" s="11"/>
      <c r="KII261" s="8"/>
      <c r="KIJ261" s="11"/>
      <c r="KIK261" s="88"/>
      <c r="KRU261" s="53"/>
      <c r="KRV261" s="8"/>
      <c r="KRW261" s="8" t="s">
        <v>20</v>
      </c>
      <c r="KRX261" s="8"/>
      <c r="KRY261" s="8"/>
      <c r="KRZ261" s="11"/>
      <c r="KSA261" s="8"/>
      <c r="KSB261" s="11"/>
      <c r="KSC261" s="8"/>
      <c r="KSD261" s="11"/>
      <c r="KSE261" s="8"/>
      <c r="KSF261" s="11"/>
      <c r="KSG261" s="88"/>
      <c r="LBQ261" s="53"/>
      <c r="LBR261" s="8"/>
      <c r="LBS261" s="8" t="s">
        <v>20</v>
      </c>
      <c r="LBT261" s="8"/>
      <c r="LBU261" s="8"/>
      <c r="LBV261" s="11"/>
      <c r="LBW261" s="8"/>
      <c r="LBX261" s="11"/>
      <c r="LBY261" s="8"/>
      <c r="LBZ261" s="11"/>
      <c r="LCA261" s="8"/>
      <c r="LCB261" s="11"/>
      <c r="LCC261" s="88"/>
      <c r="LLM261" s="53"/>
      <c r="LLN261" s="8"/>
      <c r="LLO261" s="8" t="s">
        <v>20</v>
      </c>
      <c r="LLP261" s="8"/>
      <c r="LLQ261" s="8"/>
      <c r="LLR261" s="11"/>
      <c r="LLS261" s="8"/>
      <c r="LLT261" s="11"/>
      <c r="LLU261" s="8"/>
      <c r="LLV261" s="11"/>
      <c r="LLW261" s="8"/>
      <c r="LLX261" s="11"/>
      <c r="LLY261" s="88"/>
      <c r="LVI261" s="53"/>
      <c r="LVJ261" s="8"/>
      <c r="LVK261" s="8" t="s">
        <v>20</v>
      </c>
      <c r="LVL261" s="8"/>
      <c r="LVM261" s="8"/>
      <c r="LVN261" s="11"/>
      <c r="LVO261" s="8"/>
      <c r="LVP261" s="11"/>
      <c r="LVQ261" s="8"/>
      <c r="LVR261" s="11"/>
      <c r="LVS261" s="8"/>
      <c r="LVT261" s="11"/>
      <c r="LVU261" s="88"/>
      <c r="MFE261" s="53"/>
      <c r="MFF261" s="8"/>
      <c r="MFG261" s="8" t="s">
        <v>20</v>
      </c>
      <c r="MFH261" s="8"/>
      <c r="MFI261" s="8"/>
      <c r="MFJ261" s="11"/>
      <c r="MFK261" s="8"/>
      <c r="MFL261" s="11"/>
      <c r="MFM261" s="8"/>
      <c r="MFN261" s="11"/>
      <c r="MFO261" s="8"/>
      <c r="MFP261" s="11"/>
      <c r="MFQ261" s="88"/>
      <c r="MPA261" s="53"/>
      <c r="MPB261" s="8"/>
      <c r="MPC261" s="8" t="s">
        <v>20</v>
      </c>
      <c r="MPD261" s="8"/>
      <c r="MPE261" s="8"/>
      <c r="MPF261" s="11"/>
      <c r="MPG261" s="8"/>
      <c r="MPH261" s="11"/>
      <c r="MPI261" s="8"/>
      <c r="MPJ261" s="11"/>
      <c r="MPK261" s="8"/>
      <c r="MPL261" s="11"/>
      <c r="MPM261" s="88"/>
      <c r="MYW261" s="53"/>
      <c r="MYX261" s="8"/>
      <c r="MYY261" s="8" t="s">
        <v>20</v>
      </c>
      <c r="MYZ261" s="8"/>
      <c r="MZA261" s="8"/>
      <c r="MZB261" s="11"/>
      <c r="MZC261" s="8"/>
      <c r="MZD261" s="11"/>
      <c r="MZE261" s="8"/>
      <c r="MZF261" s="11"/>
      <c r="MZG261" s="8"/>
      <c r="MZH261" s="11"/>
      <c r="MZI261" s="88"/>
      <c r="NIS261" s="53"/>
      <c r="NIT261" s="8"/>
      <c r="NIU261" s="8" t="s">
        <v>20</v>
      </c>
      <c r="NIV261" s="8"/>
      <c r="NIW261" s="8"/>
      <c r="NIX261" s="11"/>
      <c r="NIY261" s="8"/>
      <c r="NIZ261" s="11"/>
      <c r="NJA261" s="8"/>
      <c r="NJB261" s="11"/>
      <c r="NJC261" s="8"/>
      <c r="NJD261" s="11"/>
      <c r="NJE261" s="88"/>
      <c r="NSO261" s="53"/>
      <c r="NSP261" s="8"/>
      <c r="NSQ261" s="8" t="s">
        <v>20</v>
      </c>
      <c r="NSR261" s="8"/>
      <c r="NSS261" s="8"/>
      <c r="NST261" s="11"/>
      <c r="NSU261" s="8"/>
      <c r="NSV261" s="11"/>
      <c r="NSW261" s="8"/>
      <c r="NSX261" s="11"/>
      <c r="NSY261" s="8"/>
      <c r="NSZ261" s="11"/>
      <c r="NTA261" s="88"/>
      <c r="OCK261" s="53"/>
      <c r="OCL261" s="8"/>
      <c r="OCM261" s="8" t="s">
        <v>20</v>
      </c>
      <c r="OCN261" s="8"/>
      <c r="OCO261" s="8"/>
      <c r="OCP261" s="11"/>
      <c r="OCQ261" s="8"/>
      <c r="OCR261" s="11"/>
      <c r="OCS261" s="8"/>
      <c r="OCT261" s="11"/>
      <c r="OCU261" s="8"/>
      <c r="OCV261" s="11"/>
      <c r="OCW261" s="88"/>
      <c r="OMG261" s="53"/>
      <c r="OMH261" s="8"/>
      <c r="OMI261" s="8" t="s">
        <v>20</v>
      </c>
      <c r="OMJ261" s="8"/>
      <c r="OMK261" s="8"/>
      <c r="OML261" s="11"/>
      <c r="OMM261" s="8"/>
      <c r="OMN261" s="11"/>
      <c r="OMO261" s="8"/>
      <c r="OMP261" s="11"/>
      <c r="OMQ261" s="8"/>
      <c r="OMR261" s="11"/>
      <c r="OMS261" s="88"/>
      <c r="OWC261" s="53"/>
      <c r="OWD261" s="8"/>
      <c r="OWE261" s="8" t="s">
        <v>20</v>
      </c>
      <c r="OWF261" s="8"/>
      <c r="OWG261" s="8"/>
      <c r="OWH261" s="11"/>
      <c r="OWI261" s="8"/>
      <c r="OWJ261" s="11"/>
      <c r="OWK261" s="8"/>
      <c r="OWL261" s="11"/>
      <c r="OWM261" s="8"/>
      <c r="OWN261" s="11"/>
      <c r="OWO261" s="88"/>
      <c r="PFY261" s="53"/>
      <c r="PFZ261" s="8"/>
      <c r="PGA261" s="8" t="s">
        <v>20</v>
      </c>
      <c r="PGB261" s="8"/>
      <c r="PGC261" s="8"/>
      <c r="PGD261" s="11"/>
      <c r="PGE261" s="8"/>
      <c r="PGF261" s="11"/>
      <c r="PGG261" s="8"/>
      <c r="PGH261" s="11"/>
      <c r="PGI261" s="8"/>
      <c r="PGJ261" s="11"/>
      <c r="PGK261" s="88"/>
      <c r="PPU261" s="53"/>
      <c r="PPV261" s="8"/>
      <c r="PPW261" s="8" t="s">
        <v>20</v>
      </c>
      <c r="PPX261" s="8"/>
      <c r="PPY261" s="8"/>
      <c r="PPZ261" s="11"/>
      <c r="PQA261" s="8"/>
      <c r="PQB261" s="11"/>
      <c r="PQC261" s="8"/>
      <c r="PQD261" s="11"/>
      <c r="PQE261" s="8"/>
      <c r="PQF261" s="11"/>
      <c r="PQG261" s="88"/>
      <c r="PZQ261" s="53"/>
      <c r="PZR261" s="8"/>
      <c r="PZS261" s="8" t="s">
        <v>20</v>
      </c>
      <c r="PZT261" s="8"/>
      <c r="PZU261" s="8"/>
      <c r="PZV261" s="11"/>
      <c r="PZW261" s="8"/>
      <c r="PZX261" s="11"/>
      <c r="PZY261" s="8"/>
      <c r="PZZ261" s="11"/>
      <c r="QAA261" s="8"/>
      <c r="QAB261" s="11"/>
      <c r="QAC261" s="88"/>
      <c r="QJM261" s="53"/>
      <c r="QJN261" s="8"/>
      <c r="QJO261" s="8" t="s">
        <v>20</v>
      </c>
      <c r="QJP261" s="8"/>
      <c r="QJQ261" s="8"/>
      <c r="QJR261" s="11"/>
      <c r="QJS261" s="8"/>
      <c r="QJT261" s="11"/>
      <c r="QJU261" s="8"/>
      <c r="QJV261" s="11"/>
      <c r="QJW261" s="8"/>
      <c r="QJX261" s="11"/>
      <c r="QJY261" s="88"/>
      <c r="QTI261" s="53"/>
      <c r="QTJ261" s="8"/>
      <c r="QTK261" s="8" t="s">
        <v>20</v>
      </c>
      <c r="QTL261" s="8"/>
      <c r="QTM261" s="8"/>
      <c r="QTN261" s="11"/>
      <c r="QTO261" s="8"/>
      <c r="QTP261" s="11"/>
      <c r="QTQ261" s="8"/>
      <c r="QTR261" s="11"/>
      <c r="QTS261" s="8"/>
      <c r="QTT261" s="11"/>
      <c r="QTU261" s="88"/>
      <c r="RDE261" s="53"/>
      <c r="RDF261" s="8"/>
      <c r="RDG261" s="8" t="s">
        <v>20</v>
      </c>
      <c r="RDH261" s="8"/>
      <c r="RDI261" s="8"/>
      <c r="RDJ261" s="11"/>
      <c r="RDK261" s="8"/>
      <c r="RDL261" s="11"/>
      <c r="RDM261" s="8"/>
      <c r="RDN261" s="11"/>
      <c r="RDO261" s="8"/>
      <c r="RDP261" s="11"/>
      <c r="RDQ261" s="88"/>
      <c r="RNA261" s="53"/>
      <c r="RNB261" s="8"/>
      <c r="RNC261" s="8" t="s">
        <v>20</v>
      </c>
      <c r="RND261" s="8"/>
      <c r="RNE261" s="8"/>
      <c r="RNF261" s="11"/>
      <c r="RNG261" s="8"/>
      <c r="RNH261" s="11"/>
      <c r="RNI261" s="8"/>
      <c r="RNJ261" s="11"/>
      <c r="RNK261" s="8"/>
      <c r="RNL261" s="11"/>
      <c r="RNM261" s="88"/>
      <c r="RWW261" s="53"/>
      <c r="RWX261" s="8"/>
      <c r="RWY261" s="8" t="s">
        <v>20</v>
      </c>
      <c r="RWZ261" s="8"/>
      <c r="RXA261" s="8"/>
      <c r="RXB261" s="11"/>
      <c r="RXC261" s="8"/>
      <c r="RXD261" s="11"/>
      <c r="RXE261" s="8"/>
      <c r="RXF261" s="11"/>
      <c r="RXG261" s="8"/>
      <c r="RXH261" s="11"/>
      <c r="RXI261" s="88"/>
      <c r="SGS261" s="53"/>
      <c r="SGT261" s="8"/>
      <c r="SGU261" s="8" t="s">
        <v>20</v>
      </c>
      <c r="SGV261" s="8"/>
      <c r="SGW261" s="8"/>
      <c r="SGX261" s="11"/>
      <c r="SGY261" s="8"/>
      <c r="SGZ261" s="11"/>
      <c r="SHA261" s="8"/>
      <c r="SHB261" s="11"/>
      <c r="SHC261" s="8"/>
      <c r="SHD261" s="11"/>
      <c r="SHE261" s="88"/>
      <c r="SQO261" s="53"/>
      <c r="SQP261" s="8"/>
      <c r="SQQ261" s="8" t="s">
        <v>20</v>
      </c>
      <c r="SQR261" s="8"/>
      <c r="SQS261" s="8"/>
      <c r="SQT261" s="11"/>
      <c r="SQU261" s="8"/>
      <c r="SQV261" s="11"/>
      <c r="SQW261" s="8"/>
      <c r="SQX261" s="11"/>
      <c r="SQY261" s="8"/>
      <c r="SQZ261" s="11"/>
      <c r="SRA261" s="88"/>
      <c r="TAK261" s="53"/>
      <c r="TAL261" s="8"/>
      <c r="TAM261" s="8" t="s">
        <v>20</v>
      </c>
      <c r="TAN261" s="8"/>
      <c r="TAO261" s="8"/>
      <c r="TAP261" s="11"/>
      <c r="TAQ261" s="8"/>
      <c r="TAR261" s="11"/>
      <c r="TAS261" s="8"/>
      <c r="TAT261" s="11"/>
      <c r="TAU261" s="8"/>
      <c r="TAV261" s="11"/>
      <c r="TAW261" s="88"/>
      <c r="TKG261" s="53"/>
      <c r="TKH261" s="8"/>
      <c r="TKI261" s="8" t="s">
        <v>20</v>
      </c>
      <c r="TKJ261" s="8"/>
      <c r="TKK261" s="8"/>
      <c r="TKL261" s="11"/>
      <c r="TKM261" s="8"/>
      <c r="TKN261" s="11"/>
      <c r="TKO261" s="8"/>
      <c r="TKP261" s="11"/>
      <c r="TKQ261" s="8"/>
      <c r="TKR261" s="11"/>
      <c r="TKS261" s="88"/>
      <c r="TUC261" s="53"/>
      <c r="TUD261" s="8"/>
      <c r="TUE261" s="8" t="s">
        <v>20</v>
      </c>
      <c r="TUF261" s="8"/>
      <c r="TUG261" s="8"/>
      <c r="TUH261" s="11"/>
      <c r="TUI261" s="8"/>
      <c r="TUJ261" s="11"/>
      <c r="TUK261" s="8"/>
      <c r="TUL261" s="11"/>
      <c r="TUM261" s="8"/>
      <c r="TUN261" s="11"/>
      <c r="TUO261" s="88"/>
      <c r="UDY261" s="53"/>
      <c r="UDZ261" s="8"/>
      <c r="UEA261" s="8" t="s">
        <v>20</v>
      </c>
      <c r="UEB261" s="8"/>
      <c r="UEC261" s="8"/>
      <c r="UED261" s="11"/>
      <c r="UEE261" s="8"/>
      <c r="UEF261" s="11"/>
      <c r="UEG261" s="8"/>
      <c r="UEH261" s="11"/>
      <c r="UEI261" s="8"/>
      <c r="UEJ261" s="11"/>
      <c r="UEK261" s="88"/>
      <c r="UNU261" s="53"/>
      <c r="UNV261" s="8"/>
      <c r="UNW261" s="8" t="s">
        <v>20</v>
      </c>
      <c r="UNX261" s="8"/>
      <c r="UNY261" s="8"/>
      <c r="UNZ261" s="11"/>
      <c r="UOA261" s="8"/>
      <c r="UOB261" s="11"/>
      <c r="UOC261" s="8"/>
      <c r="UOD261" s="11"/>
      <c r="UOE261" s="8"/>
      <c r="UOF261" s="11"/>
      <c r="UOG261" s="88"/>
      <c r="UXQ261" s="53"/>
      <c r="UXR261" s="8"/>
      <c r="UXS261" s="8" t="s">
        <v>20</v>
      </c>
      <c r="UXT261" s="8"/>
      <c r="UXU261" s="8"/>
      <c r="UXV261" s="11"/>
      <c r="UXW261" s="8"/>
      <c r="UXX261" s="11"/>
      <c r="UXY261" s="8"/>
      <c r="UXZ261" s="11"/>
      <c r="UYA261" s="8"/>
      <c r="UYB261" s="11"/>
      <c r="UYC261" s="88"/>
      <c r="VHM261" s="53"/>
      <c r="VHN261" s="8"/>
      <c r="VHO261" s="8" t="s">
        <v>20</v>
      </c>
      <c r="VHP261" s="8"/>
      <c r="VHQ261" s="8"/>
      <c r="VHR261" s="11"/>
      <c r="VHS261" s="8"/>
      <c r="VHT261" s="11"/>
      <c r="VHU261" s="8"/>
      <c r="VHV261" s="11"/>
      <c r="VHW261" s="8"/>
      <c r="VHX261" s="11"/>
      <c r="VHY261" s="88"/>
      <c r="VRI261" s="53"/>
      <c r="VRJ261" s="8"/>
      <c r="VRK261" s="8" t="s">
        <v>20</v>
      </c>
      <c r="VRL261" s="8"/>
      <c r="VRM261" s="8"/>
      <c r="VRN261" s="11"/>
      <c r="VRO261" s="8"/>
      <c r="VRP261" s="11"/>
      <c r="VRQ261" s="8"/>
      <c r="VRR261" s="11"/>
      <c r="VRS261" s="8"/>
      <c r="VRT261" s="11"/>
      <c r="VRU261" s="88"/>
      <c r="WBE261" s="53"/>
      <c r="WBF261" s="8"/>
      <c r="WBG261" s="8" t="s">
        <v>20</v>
      </c>
      <c r="WBH261" s="8"/>
      <c r="WBI261" s="8"/>
      <c r="WBJ261" s="11"/>
      <c r="WBK261" s="8"/>
      <c r="WBL261" s="11"/>
      <c r="WBM261" s="8"/>
      <c r="WBN261" s="11"/>
      <c r="WBO261" s="8"/>
      <c r="WBP261" s="11"/>
      <c r="WBQ261" s="88"/>
      <c r="WLA261" s="53"/>
      <c r="WLB261" s="8"/>
      <c r="WLC261" s="8" t="s">
        <v>20</v>
      </c>
      <c r="WLD261" s="8"/>
      <c r="WLE261" s="8"/>
      <c r="WLF261" s="11"/>
      <c r="WLG261" s="8"/>
      <c r="WLH261" s="11"/>
      <c r="WLI261" s="8"/>
      <c r="WLJ261" s="11"/>
      <c r="WLK261" s="8"/>
      <c r="WLL261" s="11"/>
      <c r="WLM261" s="88"/>
      <c r="WUW261" s="53"/>
      <c r="WUX261" s="8"/>
      <c r="WUY261" s="8" t="s">
        <v>20</v>
      </c>
      <c r="WUZ261" s="8"/>
      <c r="WVA261" s="8"/>
      <c r="WVB261" s="11"/>
      <c r="WVC261" s="8"/>
      <c r="WVD261" s="11"/>
      <c r="WVE261" s="8"/>
      <c r="WVF261" s="11"/>
      <c r="WVG261" s="8"/>
      <c r="WVH261" s="11"/>
      <c r="WVI261" s="88"/>
    </row>
    <row r="262" spans="1:16129" x14ac:dyDescent="0.25">
      <c r="A262" s="53"/>
      <c r="B262" s="54" t="s">
        <v>197</v>
      </c>
      <c r="C262" s="8" t="s">
        <v>29</v>
      </c>
      <c r="D262" s="43">
        <v>2</v>
      </c>
      <c r="E262" s="43"/>
      <c r="F262" s="43"/>
      <c r="G262" s="43"/>
      <c r="H262" s="43"/>
      <c r="I262" s="43"/>
      <c r="J262" s="43"/>
      <c r="K262" s="96"/>
      <c r="L262" s="5" t="s">
        <v>128</v>
      </c>
      <c r="IK262" s="53"/>
      <c r="IL262" s="8" t="s">
        <v>69</v>
      </c>
      <c r="IM262" s="54" t="s">
        <v>70</v>
      </c>
      <c r="IN262" s="8" t="s">
        <v>29</v>
      </c>
      <c r="IO262" s="8"/>
      <c r="IP262" s="11">
        <f>IP258</f>
        <v>22</v>
      </c>
      <c r="IQ262" s="11">
        <f>42.5/1.18</f>
        <v>36.016949152542374</v>
      </c>
      <c r="IR262" s="11">
        <f>IP262*IQ262</f>
        <v>792.37288135593224</v>
      </c>
      <c r="IS262" s="8"/>
      <c r="IT262" s="11"/>
      <c r="IU262" s="8"/>
      <c r="IV262" s="11"/>
      <c r="IW262" s="88">
        <f>IR262+IT262+IV262</f>
        <v>792.37288135593224</v>
      </c>
      <c r="SG262" s="53"/>
      <c r="SH262" s="8" t="s">
        <v>69</v>
      </c>
      <c r="SI262" s="54" t="s">
        <v>70</v>
      </c>
      <c r="SJ262" s="8" t="s">
        <v>29</v>
      </c>
      <c r="SK262" s="8"/>
      <c r="SL262" s="11">
        <f>SL258</f>
        <v>22</v>
      </c>
      <c r="SM262" s="11">
        <f>42.5/1.18</f>
        <v>36.016949152542374</v>
      </c>
      <c r="SN262" s="11">
        <f>SL262*SM262</f>
        <v>792.37288135593224</v>
      </c>
      <c r="SO262" s="8"/>
      <c r="SP262" s="11"/>
      <c r="SQ262" s="8"/>
      <c r="SR262" s="11"/>
      <c r="SS262" s="88">
        <f>SN262+SP262+SR262</f>
        <v>792.37288135593224</v>
      </c>
      <c r="ACC262" s="53"/>
      <c r="ACD262" s="8" t="s">
        <v>69</v>
      </c>
      <c r="ACE262" s="54" t="s">
        <v>70</v>
      </c>
      <c r="ACF262" s="8" t="s">
        <v>29</v>
      </c>
      <c r="ACG262" s="8"/>
      <c r="ACH262" s="11">
        <f>ACH258</f>
        <v>22</v>
      </c>
      <c r="ACI262" s="11">
        <f>42.5/1.18</f>
        <v>36.016949152542374</v>
      </c>
      <c r="ACJ262" s="11">
        <f>ACH262*ACI262</f>
        <v>792.37288135593224</v>
      </c>
      <c r="ACK262" s="8"/>
      <c r="ACL262" s="11"/>
      <c r="ACM262" s="8"/>
      <c r="ACN262" s="11"/>
      <c r="ACO262" s="88">
        <f>ACJ262+ACL262+ACN262</f>
        <v>792.37288135593224</v>
      </c>
      <c r="ALY262" s="53"/>
      <c r="ALZ262" s="8" t="s">
        <v>69</v>
      </c>
      <c r="AMA262" s="54" t="s">
        <v>70</v>
      </c>
      <c r="AMB262" s="8" t="s">
        <v>29</v>
      </c>
      <c r="AMC262" s="8"/>
      <c r="AMD262" s="11">
        <f>AMD258</f>
        <v>22</v>
      </c>
      <c r="AME262" s="11">
        <f>42.5/1.18</f>
        <v>36.016949152542374</v>
      </c>
      <c r="AMF262" s="11">
        <f>AMD262*AME262</f>
        <v>792.37288135593224</v>
      </c>
      <c r="AMG262" s="8"/>
      <c r="AMH262" s="11"/>
      <c r="AMI262" s="8"/>
      <c r="AMJ262" s="11"/>
      <c r="AMK262" s="88">
        <f>AMF262+AMH262+AMJ262</f>
        <v>792.37288135593224</v>
      </c>
      <c r="AVU262" s="53"/>
      <c r="AVV262" s="8" t="s">
        <v>69</v>
      </c>
      <c r="AVW262" s="54" t="s">
        <v>70</v>
      </c>
      <c r="AVX262" s="8" t="s">
        <v>29</v>
      </c>
      <c r="AVY262" s="8"/>
      <c r="AVZ262" s="11">
        <f>AVZ258</f>
        <v>22</v>
      </c>
      <c r="AWA262" s="11">
        <f>42.5/1.18</f>
        <v>36.016949152542374</v>
      </c>
      <c r="AWB262" s="11">
        <f>AVZ262*AWA262</f>
        <v>792.37288135593224</v>
      </c>
      <c r="AWC262" s="8"/>
      <c r="AWD262" s="11"/>
      <c r="AWE262" s="8"/>
      <c r="AWF262" s="11"/>
      <c r="AWG262" s="88">
        <f>AWB262+AWD262+AWF262</f>
        <v>792.37288135593224</v>
      </c>
      <c r="BFQ262" s="53"/>
      <c r="BFR262" s="8" t="s">
        <v>69</v>
      </c>
      <c r="BFS262" s="54" t="s">
        <v>70</v>
      </c>
      <c r="BFT262" s="8" t="s">
        <v>29</v>
      </c>
      <c r="BFU262" s="8"/>
      <c r="BFV262" s="11">
        <f>BFV258</f>
        <v>22</v>
      </c>
      <c r="BFW262" s="11">
        <f>42.5/1.18</f>
        <v>36.016949152542374</v>
      </c>
      <c r="BFX262" s="11">
        <f>BFV262*BFW262</f>
        <v>792.37288135593224</v>
      </c>
      <c r="BFY262" s="8"/>
      <c r="BFZ262" s="11"/>
      <c r="BGA262" s="8"/>
      <c r="BGB262" s="11"/>
      <c r="BGC262" s="88">
        <f>BFX262+BFZ262+BGB262</f>
        <v>792.37288135593224</v>
      </c>
      <c r="BPM262" s="53"/>
      <c r="BPN262" s="8" t="s">
        <v>69</v>
      </c>
      <c r="BPO262" s="54" t="s">
        <v>70</v>
      </c>
      <c r="BPP262" s="8" t="s">
        <v>29</v>
      </c>
      <c r="BPQ262" s="8"/>
      <c r="BPR262" s="11">
        <f>BPR258</f>
        <v>22</v>
      </c>
      <c r="BPS262" s="11">
        <f>42.5/1.18</f>
        <v>36.016949152542374</v>
      </c>
      <c r="BPT262" s="11">
        <f>BPR262*BPS262</f>
        <v>792.37288135593224</v>
      </c>
      <c r="BPU262" s="8"/>
      <c r="BPV262" s="11"/>
      <c r="BPW262" s="8"/>
      <c r="BPX262" s="11"/>
      <c r="BPY262" s="88">
        <f>BPT262+BPV262+BPX262</f>
        <v>792.37288135593224</v>
      </c>
      <c r="BZI262" s="53"/>
      <c r="BZJ262" s="8" t="s">
        <v>69</v>
      </c>
      <c r="BZK262" s="54" t="s">
        <v>70</v>
      </c>
      <c r="BZL262" s="8" t="s">
        <v>29</v>
      </c>
      <c r="BZM262" s="8"/>
      <c r="BZN262" s="11">
        <f>BZN258</f>
        <v>22</v>
      </c>
      <c r="BZO262" s="11">
        <f>42.5/1.18</f>
        <v>36.016949152542374</v>
      </c>
      <c r="BZP262" s="11">
        <f>BZN262*BZO262</f>
        <v>792.37288135593224</v>
      </c>
      <c r="BZQ262" s="8"/>
      <c r="BZR262" s="11"/>
      <c r="BZS262" s="8"/>
      <c r="BZT262" s="11"/>
      <c r="BZU262" s="88">
        <f>BZP262+BZR262+BZT262</f>
        <v>792.37288135593224</v>
      </c>
      <c r="CJE262" s="53"/>
      <c r="CJF262" s="8" t="s">
        <v>69</v>
      </c>
      <c r="CJG262" s="54" t="s">
        <v>70</v>
      </c>
      <c r="CJH262" s="8" t="s">
        <v>29</v>
      </c>
      <c r="CJI262" s="8"/>
      <c r="CJJ262" s="11">
        <f>CJJ258</f>
        <v>22</v>
      </c>
      <c r="CJK262" s="11">
        <f>42.5/1.18</f>
        <v>36.016949152542374</v>
      </c>
      <c r="CJL262" s="11">
        <f>CJJ262*CJK262</f>
        <v>792.37288135593224</v>
      </c>
      <c r="CJM262" s="8"/>
      <c r="CJN262" s="11"/>
      <c r="CJO262" s="8"/>
      <c r="CJP262" s="11"/>
      <c r="CJQ262" s="88">
        <f>CJL262+CJN262+CJP262</f>
        <v>792.37288135593224</v>
      </c>
      <c r="CTA262" s="53"/>
      <c r="CTB262" s="8" t="s">
        <v>69</v>
      </c>
      <c r="CTC262" s="54" t="s">
        <v>70</v>
      </c>
      <c r="CTD262" s="8" t="s">
        <v>29</v>
      </c>
      <c r="CTE262" s="8"/>
      <c r="CTF262" s="11">
        <f>CTF258</f>
        <v>22</v>
      </c>
      <c r="CTG262" s="11">
        <f>42.5/1.18</f>
        <v>36.016949152542374</v>
      </c>
      <c r="CTH262" s="11">
        <f>CTF262*CTG262</f>
        <v>792.37288135593224</v>
      </c>
      <c r="CTI262" s="8"/>
      <c r="CTJ262" s="11"/>
      <c r="CTK262" s="8"/>
      <c r="CTL262" s="11"/>
      <c r="CTM262" s="88">
        <f>CTH262+CTJ262+CTL262</f>
        <v>792.37288135593224</v>
      </c>
      <c r="DCW262" s="53"/>
      <c r="DCX262" s="8" t="s">
        <v>69</v>
      </c>
      <c r="DCY262" s="54" t="s">
        <v>70</v>
      </c>
      <c r="DCZ262" s="8" t="s">
        <v>29</v>
      </c>
      <c r="DDA262" s="8"/>
      <c r="DDB262" s="11">
        <f>DDB258</f>
        <v>22</v>
      </c>
      <c r="DDC262" s="11">
        <f>42.5/1.18</f>
        <v>36.016949152542374</v>
      </c>
      <c r="DDD262" s="11">
        <f>DDB262*DDC262</f>
        <v>792.37288135593224</v>
      </c>
      <c r="DDE262" s="8"/>
      <c r="DDF262" s="11"/>
      <c r="DDG262" s="8"/>
      <c r="DDH262" s="11"/>
      <c r="DDI262" s="88">
        <f>DDD262+DDF262+DDH262</f>
        <v>792.37288135593224</v>
      </c>
      <c r="DMS262" s="53"/>
      <c r="DMT262" s="8" t="s">
        <v>69</v>
      </c>
      <c r="DMU262" s="54" t="s">
        <v>70</v>
      </c>
      <c r="DMV262" s="8" t="s">
        <v>29</v>
      </c>
      <c r="DMW262" s="8"/>
      <c r="DMX262" s="11">
        <f>DMX258</f>
        <v>22</v>
      </c>
      <c r="DMY262" s="11">
        <f>42.5/1.18</f>
        <v>36.016949152542374</v>
      </c>
      <c r="DMZ262" s="11">
        <f>DMX262*DMY262</f>
        <v>792.37288135593224</v>
      </c>
      <c r="DNA262" s="8"/>
      <c r="DNB262" s="11"/>
      <c r="DNC262" s="8"/>
      <c r="DND262" s="11"/>
      <c r="DNE262" s="88">
        <f>DMZ262+DNB262+DND262</f>
        <v>792.37288135593224</v>
      </c>
      <c r="DWO262" s="53"/>
      <c r="DWP262" s="8" t="s">
        <v>69</v>
      </c>
      <c r="DWQ262" s="54" t="s">
        <v>70</v>
      </c>
      <c r="DWR262" s="8" t="s">
        <v>29</v>
      </c>
      <c r="DWS262" s="8"/>
      <c r="DWT262" s="11">
        <f>DWT258</f>
        <v>22</v>
      </c>
      <c r="DWU262" s="11">
        <f>42.5/1.18</f>
        <v>36.016949152542374</v>
      </c>
      <c r="DWV262" s="11">
        <f>DWT262*DWU262</f>
        <v>792.37288135593224</v>
      </c>
      <c r="DWW262" s="8"/>
      <c r="DWX262" s="11"/>
      <c r="DWY262" s="8"/>
      <c r="DWZ262" s="11"/>
      <c r="DXA262" s="88">
        <f>DWV262+DWX262+DWZ262</f>
        <v>792.37288135593224</v>
      </c>
      <c r="EGK262" s="53"/>
      <c r="EGL262" s="8" t="s">
        <v>69</v>
      </c>
      <c r="EGM262" s="54" t="s">
        <v>70</v>
      </c>
      <c r="EGN262" s="8" t="s">
        <v>29</v>
      </c>
      <c r="EGO262" s="8"/>
      <c r="EGP262" s="11">
        <f>EGP258</f>
        <v>22</v>
      </c>
      <c r="EGQ262" s="11">
        <f>42.5/1.18</f>
        <v>36.016949152542374</v>
      </c>
      <c r="EGR262" s="11">
        <f>EGP262*EGQ262</f>
        <v>792.37288135593224</v>
      </c>
      <c r="EGS262" s="8"/>
      <c r="EGT262" s="11"/>
      <c r="EGU262" s="8"/>
      <c r="EGV262" s="11"/>
      <c r="EGW262" s="88">
        <f>EGR262+EGT262+EGV262</f>
        <v>792.37288135593224</v>
      </c>
      <c r="EQG262" s="53"/>
      <c r="EQH262" s="8" t="s">
        <v>69</v>
      </c>
      <c r="EQI262" s="54" t="s">
        <v>70</v>
      </c>
      <c r="EQJ262" s="8" t="s">
        <v>29</v>
      </c>
      <c r="EQK262" s="8"/>
      <c r="EQL262" s="11">
        <f>EQL258</f>
        <v>22</v>
      </c>
      <c r="EQM262" s="11">
        <f>42.5/1.18</f>
        <v>36.016949152542374</v>
      </c>
      <c r="EQN262" s="11">
        <f>EQL262*EQM262</f>
        <v>792.37288135593224</v>
      </c>
      <c r="EQO262" s="8"/>
      <c r="EQP262" s="11"/>
      <c r="EQQ262" s="8"/>
      <c r="EQR262" s="11"/>
      <c r="EQS262" s="88">
        <f>EQN262+EQP262+EQR262</f>
        <v>792.37288135593224</v>
      </c>
      <c r="FAC262" s="53"/>
      <c r="FAD262" s="8" t="s">
        <v>69</v>
      </c>
      <c r="FAE262" s="54" t="s">
        <v>70</v>
      </c>
      <c r="FAF262" s="8" t="s">
        <v>29</v>
      </c>
      <c r="FAG262" s="8"/>
      <c r="FAH262" s="11">
        <f>FAH258</f>
        <v>22</v>
      </c>
      <c r="FAI262" s="11">
        <f>42.5/1.18</f>
        <v>36.016949152542374</v>
      </c>
      <c r="FAJ262" s="11">
        <f>FAH262*FAI262</f>
        <v>792.37288135593224</v>
      </c>
      <c r="FAK262" s="8"/>
      <c r="FAL262" s="11"/>
      <c r="FAM262" s="8"/>
      <c r="FAN262" s="11"/>
      <c r="FAO262" s="88">
        <f>FAJ262+FAL262+FAN262</f>
        <v>792.37288135593224</v>
      </c>
      <c r="FJY262" s="53"/>
      <c r="FJZ262" s="8" t="s">
        <v>69</v>
      </c>
      <c r="FKA262" s="54" t="s">
        <v>70</v>
      </c>
      <c r="FKB262" s="8" t="s">
        <v>29</v>
      </c>
      <c r="FKC262" s="8"/>
      <c r="FKD262" s="11">
        <f>FKD258</f>
        <v>22</v>
      </c>
      <c r="FKE262" s="11">
        <f>42.5/1.18</f>
        <v>36.016949152542374</v>
      </c>
      <c r="FKF262" s="11">
        <f>FKD262*FKE262</f>
        <v>792.37288135593224</v>
      </c>
      <c r="FKG262" s="8"/>
      <c r="FKH262" s="11"/>
      <c r="FKI262" s="8"/>
      <c r="FKJ262" s="11"/>
      <c r="FKK262" s="88">
        <f>FKF262+FKH262+FKJ262</f>
        <v>792.37288135593224</v>
      </c>
      <c r="FTU262" s="53"/>
      <c r="FTV262" s="8" t="s">
        <v>69</v>
      </c>
      <c r="FTW262" s="54" t="s">
        <v>70</v>
      </c>
      <c r="FTX262" s="8" t="s">
        <v>29</v>
      </c>
      <c r="FTY262" s="8"/>
      <c r="FTZ262" s="11">
        <f>FTZ258</f>
        <v>22</v>
      </c>
      <c r="FUA262" s="11">
        <f>42.5/1.18</f>
        <v>36.016949152542374</v>
      </c>
      <c r="FUB262" s="11">
        <f>FTZ262*FUA262</f>
        <v>792.37288135593224</v>
      </c>
      <c r="FUC262" s="8"/>
      <c r="FUD262" s="11"/>
      <c r="FUE262" s="8"/>
      <c r="FUF262" s="11"/>
      <c r="FUG262" s="88">
        <f>FUB262+FUD262+FUF262</f>
        <v>792.37288135593224</v>
      </c>
      <c r="GDQ262" s="53"/>
      <c r="GDR262" s="8" t="s">
        <v>69</v>
      </c>
      <c r="GDS262" s="54" t="s">
        <v>70</v>
      </c>
      <c r="GDT262" s="8" t="s">
        <v>29</v>
      </c>
      <c r="GDU262" s="8"/>
      <c r="GDV262" s="11">
        <f>GDV258</f>
        <v>22</v>
      </c>
      <c r="GDW262" s="11">
        <f>42.5/1.18</f>
        <v>36.016949152542374</v>
      </c>
      <c r="GDX262" s="11">
        <f>GDV262*GDW262</f>
        <v>792.37288135593224</v>
      </c>
      <c r="GDY262" s="8"/>
      <c r="GDZ262" s="11"/>
      <c r="GEA262" s="8"/>
      <c r="GEB262" s="11"/>
      <c r="GEC262" s="88">
        <f>GDX262+GDZ262+GEB262</f>
        <v>792.37288135593224</v>
      </c>
      <c r="GNM262" s="53"/>
      <c r="GNN262" s="8" t="s">
        <v>69</v>
      </c>
      <c r="GNO262" s="54" t="s">
        <v>70</v>
      </c>
      <c r="GNP262" s="8" t="s">
        <v>29</v>
      </c>
      <c r="GNQ262" s="8"/>
      <c r="GNR262" s="11">
        <f>GNR258</f>
        <v>22</v>
      </c>
      <c r="GNS262" s="11">
        <f>42.5/1.18</f>
        <v>36.016949152542374</v>
      </c>
      <c r="GNT262" s="11">
        <f>GNR262*GNS262</f>
        <v>792.37288135593224</v>
      </c>
      <c r="GNU262" s="8"/>
      <c r="GNV262" s="11"/>
      <c r="GNW262" s="8"/>
      <c r="GNX262" s="11"/>
      <c r="GNY262" s="88">
        <f>GNT262+GNV262+GNX262</f>
        <v>792.37288135593224</v>
      </c>
      <c r="GXI262" s="53"/>
      <c r="GXJ262" s="8" t="s">
        <v>69</v>
      </c>
      <c r="GXK262" s="54" t="s">
        <v>70</v>
      </c>
      <c r="GXL262" s="8" t="s">
        <v>29</v>
      </c>
      <c r="GXM262" s="8"/>
      <c r="GXN262" s="11">
        <f>GXN258</f>
        <v>22</v>
      </c>
      <c r="GXO262" s="11">
        <f>42.5/1.18</f>
        <v>36.016949152542374</v>
      </c>
      <c r="GXP262" s="11">
        <f>GXN262*GXO262</f>
        <v>792.37288135593224</v>
      </c>
      <c r="GXQ262" s="8"/>
      <c r="GXR262" s="11"/>
      <c r="GXS262" s="8"/>
      <c r="GXT262" s="11"/>
      <c r="GXU262" s="88">
        <f>GXP262+GXR262+GXT262</f>
        <v>792.37288135593224</v>
      </c>
      <c r="HHE262" s="53"/>
      <c r="HHF262" s="8" t="s">
        <v>69</v>
      </c>
      <c r="HHG262" s="54" t="s">
        <v>70</v>
      </c>
      <c r="HHH262" s="8" t="s">
        <v>29</v>
      </c>
      <c r="HHI262" s="8"/>
      <c r="HHJ262" s="11">
        <f>HHJ258</f>
        <v>22</v>
      </c>
      <c r="HHK262" s="11">
        <f>42.5/1.18</f>
        <v>36.016949152542374</v>
      </c>
      <c r="HHL262" s="11">
        <f>HHJ262*HHK262</f>
        <v>792.37288135593224</v>
      </c>
      <c r="HHM262" s="8"/>
      <c r="HHN262" s="11"/>
      <c r="HHO262" s="8"/>
      <c r="HHP262" s="11"/>
      <c r="HHQ262" s="88">
        <f>HHL262+HHN262+HHP262</f>
        <v>792.37288135593224</v>
      </c>
      <c r="HRA262" s="53"/>
      <c r="HRB262" s="8" t="s">
        <v>69</v>
      </c>
      <c r="HRC262" s="54" t="s">
        <v>70</v>
      </c>
      <c r="HRD262" s="8" t="s">
        <v>29</v>
      </c>
      <c r="HRE262" s="8"/>
      <c r="HRF262" s="11">
        <f>HRF258</f>
        <v>22</v>
      </c>
      <c r="HRG262" s="11">
        <f>42.5/1.18</f>
        <v>36.016949152542374</v>
      </c>
      <c r="HRH262" s="11">
        <f>HRF262*HRG262</f>
        <v>792.37288135593224</v>
      </c>
      <c r="HRI262" s="8"/>
      <c r="HRJ262" s="11"/>
      <c r="HRK262" s="8"/>
      <c r="HRL262" s="11"/>
      <c r="HRM262" s="88">
        <f>HRH262+HRJ262+HRL262</f>
        <v>792.37288135593224</v>
      </c>
      <c r="IAW262" s="53"/>
      <c r="IAX262" s="8" t="s">
        <v>69</v>
      </c>
      <c r="IAY262" s="54" t="s">
        <v>70</v>
      </c>
      <c r="IAZ262" s="8" t="s">
        <v>29</v>
      </c>
      <c r="IBA262" s="8"/>
      <c r="IBB262" s="11">
        <f>IBB258</f>
        <v>22</v>
      </c>
      <c r="IBC262" s="11">
        <f>42.5/1.18</f>
        <v>36.016949152542374</v>
      </c>
      <c r="IBD262" s="11">
        <f>IBB262*IBC262</f>
        <v>792.37288135593224</v>
      </c>
      <c r="IBE262" s="8"/>
      <c r="IBF262" s="11"/>
      <c r="IBG262" s="8"/>
      <c r="IBH262" s="11"/>
      <c r="IBI262" s="88">
        <f>IBD262+IBF262+IBH262</f>
        <v>792.37288135593224</v>
      </c>
      <c r="IKS262" s="53"/>
      <c r="IKT262" s="8" t="s">
        <v>69</v>
      </c>
      <c r="IKU262" s="54" t="s">
        <v>70</v>
      </c>
      <c r="IKV262" s="8" t="s">
        <v>29</v>
      </c>
      <c r="IKW262" s="8"/>
      <c r="IKX262" s="11">
        <f>IKX258</f>
        <v>22</v>
      </c>
      <c r="IKY262" s="11">
        <f>42.5/1.18</f>
        <v>36.016949152542374</v>
      </c>
      <c r="IKZ262" s="11">
        <f>IKX262*IKY262</f>
        <v>792.37288135593224</v>
      </c>
      <c r="ILA262" s="8"/>
      <c r="ILB262" s="11"/>
      <c r="ILC262" s="8"/>
      <c r="ILD262" s="11"/>
      <c r="ILE262" s="88">
        <f>IKZ262+ILB262+ILD262</f>
        <v>792.37288135593224</v>
      </c>
      <c r="IUO262" s="53"/>
      <c r="IUP262" s="8" t="s">
        <v>69</v>
      </c>
      <c r="IUQ262" s="54" t="s">
        <v>70</v>
      </c>
      <c r="IUR262" s="8" t="s">
        <v>29</v>
      </c>
      <c r="IUS262" s="8"/>
      <c r="IUT262" s="11">
        <f>IUT258</f>
        <v>22</v>
      </c>
      <c r="IUU262" s="11">
        <f>42.5/1.18</f>
        <v>36.016949152542374</v>
      </c>
      <c r="IUV262" s="11">
        <f>IUT262*IUU262</f>
        <v>792.37288135593224</v>
      </c>
      <c r="IUW262" s="8"/>
      <c r="IUX262" s="11"/>
      <c r="IUY262" s="8"/>
      <c r="IUZ262" s="11"/>
      <c r="IVA262" s="88">
        <f>IUV262+IUX262+IUZ262</f>
        <v>792.37288135593224</v>
      </c>
      <c r="JEK262" s="53"/>
      <c r="JEL262" s="8" t="s">
        <v>69</v>
      </c>
      <c r="JEM262" s="54" t="s">
        <v>70</v>
      </c>
      <c r="JEN262" s="8" t="s">
        <v>29</v>
      </c>
      <c r="JEO262" s="8"/>
      <c r="JEP262" s="11">
        <f>JEP258</f>
        <v>22</v>
      </c>
      <c r="JEQ262" s="11">
        <f>42.5/1.18</f>
        <v>36.016949152542374</v>
      </c>
      <c r="JER262" s="11">
        <f>JEP262*JEQ262</f>
        <v>792.37288135593224</v>
      </c>
      <c r="JES262" s="8"/>
      <c r="JET262" s="11"/>
      <c r="JEU262" s="8"/>
      <c r="JEV262" s="11"/>
      <c r="JEW262" s="88">
        <f>JER262+JET262+JEV262</f>
        <v>792.37288135593224</v>
      </c>
      <c r="JOG262" s="53"/>
      <c r="JOH262" s="8" t="s">
        <v>69</v>
      </c>
      <c r="JOI262" s="54" t="s">
        <v>70</v>
      </c>
      <c r="JOJ262" s="8" t="s">
        <v>29</v>
      </c>
      <c r="JOK262" s="8"/>
      <c r="JOL262" s="11">
        <f>JOL258</f>
        <v>22</v>
      </c>
      <c r="JOM262" s="11">
        <f>42.5/1.18</f>
        <v>36.016949152542374</v>
      </c>
      <c r="JON262" s="11">
        <f>JOL262*JOM262</f>
        <v>792.37288135593224</v>
      </c>
      <c r="JOO262" s="8"/>
      <c r="JOP262" s="11"/>
      <c r="JOQ262" s="8"/>
      <c r="JOR262" s="11"/>
      <c r="JOS262" s="88">
        <f>JON262+JOP262+JOR262</f>
        <v>792.37288135593224</v>
      </c>
      <c r="JYC262" s="53"/>
      <c r="JYD262" s="8" t="s">
        <v>69</v>
      </c>
      <c r="JYE262" s="54" t="s">
        <v>70</v>
      </c>
      <c r="JYF262" s="8" t="s">
        <v>29</v>
      </c>
      <c r="JYG262" s="8"/>
      <c r="JYH262" s="11">
        <f>JYH258</f>
        <v>22</v>
      </c>
      <c r="JYI262" s="11">
        <f>42.5/1.18</f>
        <v>36.016949152542374</v>
      </c>
      <c r="JYJ262" s="11">
        <f>JYH262*JYI262</f>
        <v>792.37288135593224</v>
      </c>
      <c r="JYK262" s="8"/>
      <c r="JYL262" s="11"/>
      <c r="JYM262" s="8"/>
      <c r="JYN262" s="11"/>
      <c r="JYO262" s="88">
        <f>JYJ262+JYL262+JYN262</f>
        <v>792.37288135593224</v>
      </c>
      <c r="KHY262" s="53"/>
      <c r="KHZ262" s="8" t="s">
        <v>69</v>
      </c>
      <c r="KIA262" s="54" t="s">
        <v>70</v>
      </c>
      <c r="KIB262" s="8" t="s">
        <v>29</v>
      </c>
      <c r="KIC262" s="8"/>
      <c r="KID262" s="11">
        <f>KID258</f>
        <v>22</v>
      </c>
      <c r="KIE262" s="11">
        <f>42.5/1.18</f>
        <v>36.016949152542374</v>
      </c>
      <c r="KIF262" s="11">
        <f>KID262*KIE262</f>
        <v>792.37288135593224</v>
      </c>
      <c r="KIG262" s="8"/>
      <c r="KIH262" s="11"/>
      <c r="KII262" s="8"/>
      <c r="KIJ262" s="11"/>
      <c r="KIK262" s="88">
        <f>KIF262+KIH262+KIJ262</f>
        <v>792.37288135593224</v>
      </c>
      <c r="KRU262" s="53"/>
      <c r="KRV262" s="8" t="s">
        <v>69</v>
      </c>
      <c r="KRW262" s="54" t="s">
        <v>70</v>
      </c>
      <c r="KRX262" s="8" t="s">
        <v>29</v>
      </c>
      <c r="KRY262" s="8"/>
      <c r="KRZ262" s="11">
        <f>KRZ258</f>
        <v>22</v>
      </c>
      <c r="KSA262" s="11">
        <f>42.5/1.18</f>
        <v>36.016949152542374</v>
      </c>
      <c r="KSB262" s="11">
        <f>KRZ262*KSA262</f>
        <v>792.37288135593224</v>
      </c>
      <c r="KSC262" s="8"/>
      <c r="KSD262" s="11"/>
      <c r="KSE262" s="8"/>
      <c r="KSF262" s="11"/>
      <c r="KSG262" s="88">
        <f>KSB262+KSD262+KSF262</f>
        <v>792.37288135593224</v>
      </c>
      <c r="LBQ262" s="53"/>
      <c r="LBR262" s="8" t="s">
        <v>69</v>
      </c>
      <c r="LBS262" s="54" t="s">
        <v>70</v>
      </c>
      <c r="LBT262" s="8" t="s">
        <v>29</v>
      </c>
      <c r="LBU262" s="8"/>
      <c r="LBV262" s="11">
        <f>LBV258</f>
        <v>22</v>
      </c>
      <c r="LBW262" s="11">
        <f>42.5/1.18</f>
        <v>36.016949152542374</v>
      </c>
      <c r="LBX262" s="11">
        <f>LBV262*LBW262</f>
        <v>792.37288135593224</v>
      </c>
      <c r="LBY262" s="8"/>
      <c r="LBZ262" s="11"/>
      <c r="LCA262" s="8"/>
      <c r="LCB262" s="11"/>
      <c r="LCC262" s="88">
        <f>LBX262+LBZ262+LCB262</f>
        <v>792.37288135593224</v>
      </c>
      <c r="LLM262" s="53"/>
      <c r="LLN262" s="8" t="s">
        <v>69</v>
      </c>
      <c r="LLO262" s="54" t="s">
        <v>70</v>
      </c>
      <c r="LLP262" s="8" t="s">
        <v>29</v>
      </c>
      <c r="LLQ262" s="8"/>
      <c r="LLR262" s="11">
        <f>LLR258</f>
        <v>22</v>
      </c>
      <c r="LLS262" s="11">
        <f>42.5/1.18</f>
        <v>36.016949152542374</v>
      </c>
      <c r="LLT262" s="11">
        <f>LLR262*LLS262</f>
        <v>792.37288135593224</v>
      </c>
      <c r="LLU262" s="8"/>
      <c r="LLV262" s="11"/>
      <c r="LLW262" s="8"/>
      <c r="LLX262" s="11"/>
      <c r="LLY262" s="88">
        <f>LLT262+LLV262+LLX262</f>
        <v>792.37288135593224</v>
      </c>
      <c r="LVI262" s="53"/>
      <c r="LVJ262" s="8" t="s">
        <v>69</v>
      </c>
      <c r="LVK262" s="54" t="s">
        <v>70</v>
      </c>
      <c r="LVL262" s="8" t="s">
        <v>29</v>
      </c>
      <c r="LVM262" s="8"/>
      <c r="LVN262" s="11">
        <f>LVN258</f>
        <v>22</v>
      </c>
      <c r="LVO262" s="11">
        <f>42.5/1.18</f>
        <v>36.016949152542374</v>
      </c>
      <c r="LVP262" s="11">
        <f>LVN262*LVO262</f>
        <v>792.37288135593224</v>
      </c>
      <c r="LVQ262" s="8"/>
      <c r="LVR262" s="11"/>
      <c r="LVS262" s="8"/>
      <c r="LVT262" s="11"/>
      <c r="LVU262" s="88">
        <f>LVP262+LVR262+LVT262</f>
        <v>792.37288135593224</v>
      </c>
      <c r="MFE262" s="53"/>
      <c r="MFF262" s="8" t="s">
        <v>69</v>
      </c>
      <c r="MFG262" s="54" t="s">
        <v>70</v>
      </c>
      <c r="MFH262" s="8" t="s">
        <v>29</v>
      </c>
      <c r="MFI262" s="8"/>
      <c r="MFJ262" s="11">
        <f>MFJ258</f>
        <v>22</v>
      </c>
      <c r="MFK262" s="11">
        <f>42.5/1.18</f>
        <v>36.016949152542374</v>
      </c>
      <c r="MFL262" s="11">
        <f>MFJ262*MFK262</f>
        <v>792.37288135593224</v>
      </c>
      <c r="MFM262" s="8"/>
      <c r="MFN262" s="11"/>
      <c r="MFO262" s="8"/>
      <c r="MFP262" s="11"/>
      <c r="MFQ262" s="88">
        <f>MFL262+MFN262+MFP262</f>
        <v>792.37288135593224</v>
      </c>
      <c r="MPA262" s="53"/>
      <c r="MPB262" s="8" t="s">
        <v>69</v>
      </c>
      <c r="MPC262" s="54" t="s">
        <v>70</v>
      </c>
      <c r="MPD262" s="8" t="s">
        <v>29</v>
      </c>
      <c r="MPE262" s="8"/>
      <c r="MPF262" s="11">
        <f>MPF258</f>
        <v>22</v>
      </c>
      <c r="MPG262" s="11">
        <f>42.5/1.18</f>
        <v>36.016949152542374</v>
      </c>
      <c r="MPH262" s="11">
        <f>MPF262*MPG262</f>
        <v>792.37288135593224</v>
      </c>
      <c r="MPI262" s="8"/>
      <c r="MPJ262" s="11"/>
      <c r="MPK262" s="8"/>
      <c r="MPL262" s="11"/>
      <c r="MPM262" s="88">
        <f>MPH262+MPJ262+MPL262</f>
        <v>792.37288135593224</v>
      </c>
      <c r="MYW262" s="53"/>
      <c r="MYX262" s="8" t="s">
        <v>69</v>
      </c>
      <c r="MYY262" s="54" t="s">
        <v>70</v>
      </c>
      <c r="MYZ262" s="8" t="s">
        <v>29</v>
      </c>
      <c r="MZA262" s="8"/>
      <c r="MZB262" s="11">
        <f>MZB258</f>
        <v>22</v>
      </c>
      <c r="MZC262" s="11">
        <f>42.5/1.18</f>
        <v>36.016949152542374</v>
      </c>
      <c r="MZD262" s="11">
        <f>MZB262*MZC262</f>
        <v>792.37288135593224</v>
      </c>
      <c r="MZE262" s="8"/>
      <c r="MZF262" s="11"/>
      <c r="MZG262" s="8"/>
      <c r="MZH262" s="11"/>
      <c r="MZI262" s="88">
        <f>MZD262+MZF262+MZH262</f>
        <v>792.37288135593224</v>
      </c>
      <c r="NIS262" s="53"/>
      <c r="NIT262" s="8" t="s">
        <v>69</v>
      </c>
      <c r="NIU262" s="54" t="s">
        <v>70</v>
      </c>
      <c r="NIV262" s="8" t="s">
        <v>29</v>
      </c>
      <c r="NIW262" s="8"/>
      <c r="NIX262" s="11">
        <f>NIX258</f>
        <v>22</v>
      </c>
      <c r="NIY262" s="11">
        <f>42.5/1.18</f>
        <v>36.016949152542374</v>
      </c>
      <c r="NIZ262" s="11">
        <f>NIX262*NIY262</f>
        <v>792.37288135593224</v>
      </c>
      <c r="NJA262" s="8"/>
      <c r="NJB262" s="11"/>
      <c r="NJC262" s="8"/>
      <c r="NJD262" s="11"/>
      <c r="NJE262" s="88">
        <f>NIZ262+NJB262+NJD262</f>
        <v>792.37288135593224</v>
      </c>
      <c r="NSO262" s="53"/>
      <c r="NSP262" s="8" t="s">
        <v>69</v>
      </c>
      <c r="NSQ262" s="54" t="s">
        <v>70</v>
      </c>
      <c r="NSR262" s="8" t="s">
        <v>29</v>
      </c>
      <c r="NSS262" s="8"/>
      <c r="NST262" s="11">
        <f>NST258</f>
        <v>22</v>
      </c>
      <c r="NSU262" s="11">
        <f>42.5/1.18</f>
        <v>36.016949152542374</v>
      </c>
      <c r="NSV262" s="11">
        <f>NST262*NSU262</f>
        <v>792.37288135593224</v>
      </c>
      <c r="NSW262" s="8"/>
      <c r="NSX262" s="11"/>
      <c r="NSY262" s="8"/>
      <c r="NSZ262" s="11"/>
      <c r="NTA262" s="88">
        <f>NSV262+NSX262+NSZ262</f>
        <v>792.37288135593224</v>
      </c>
      <c r="OCK262" s="53"/>
      <c r="OCL262" s="8" t="s">
        <v>69</v>
      </c>
      <c r="OCM262" s="54" t="s">
        <v>70</v>
      </c>
      <c r="OCN262" s="8" t="s">
        <v>29</v>
      </c>
      <c r="OCO262" s="8"/>
      <c r="OCP262" s="11">
        <f>OCP258</f>
        <v>22</v>
      </c>
      <c r="OCQ262" s="11">
        <f>42.5/1.18</f>
        <v>36.016949152542374</v>
      </c>
      <c r="OCR262" s="11">
        <f>OCP262*OCQ262</f>
        <v>792.37288135593224</v>
      </c>
      <c r="OCS262" s="8"/>
      <c r="OCT262" s="11"/>
      <c r="OCU262" s="8"/>
      <c r="OCV262" s="11"/>
      <c r="OCW262" s="88">
        <f>OCR262+OCT262+OCV262</f>
        <v>792.37288135593224</v>
      </c>
      <c r="OMG262" s="53"/>
      <c r="OMH262" s="8" t="s">
        <v>69</v>
      </c>
      <c r="OMI262" s="54" t="s">
        <v>70</v>
      </c>
      <c r="OMJ262" s="8" t="s">
        <v>29</v>
      </c>
      <c r="OMK262" s="8"/>
      <c r="OML262" s="11">
        <f>OML258</f>
        <v>22</v>
      </c>
      <c r="OMM262" s="11">
        <f>42.5/1.18</f>
        <v>36.016949152542374</v>
      </c>
      <c r="OMN262" s="11">
        <f>OML262*OMM262</f>
        <v>792.37288135593224</v>
      </c>
      <c r="OMO262" s="8"/>
      <c r="OMP262" s="11"/>
      <c r="OMQ262" s="8"/>
      <c r="OMR262" s="11"/>
      <c r="OMS262" s="88">
        <f>OMN262+OMP262+OMR262</f>
        <v>792.37288135593224</v>
      </c>
      <c r="OWC262" s="53"/>
      <c r="OWD262" s="8" t="s">
        <v>69</v>
      </c>
      <c r="OWE262" s="54" t="s">
        <v>70</v>
      </c>
      <c r="OWF262" s="8" t="s">
        <v>29</v>
      </c>
      <c r="OWG262" s="8"/>
      <c r="OWH262" s="11">
        <f>OWH258</f>
        <v>22</v>
      </c>
      <c r="OWI262" s="11">
        <f>42.5/1.18</f>
        <v>36.016949152542374</v>
      </c>
      <c r="OWJ262" s="11">
        <f>OWH262*OWI262</f>
        <v>792.37288135593224</v>
      </c>
      <c r="OWK262" s="8"/>
      <c r="OWL262" s="11"/>
      <c r="OWM262" s="8"/>
      <c r="OWN262" s="11"/>
      <c r="OWO262" s="88">
        <f>OWJ262+OWL262+OWN262</f>
        <v>792.37288135593224</v>
      </c>
      <c r="PFY262" s="53"/>
      <c r="PFZ262" s="8" t="s">
        <v>69</v>
      </c>
      <c r="PGA262" s="54" t="s">
        <v>70</v>
      </c>
      <c r="PGB262" s="8" t="s">
        <v>29</v>
      </c>
      <c r="PGC262" s="8"/>
      <c r="PGD262" s="11">
        <f>PGD258</f>
        <v>22</v>
      </c>
      <c r="PGE262" s="11">
        <f>42.5/1.18</f>
        <v>36.016949152542374</v>
      </c>
      <c r="PGF262" s="11">
        <f>PGD262*PGE262</f>
        <v>792.37288135593224</v>
      </c>
      <c r="PGG262" s="8"/>
      <c r="PGH262" s="11"/>
      <c r="PGI262" s="8"/>
      <c r="PGJ262" s="11"/>
      <c r="PGK262" s="88">
        <f>PGF262+PGH262+PGJ262</f>
        <v>792.37288135593224</v>
      </c>
      <c r="PPU262" s="53"/>
      <c r="PPV262" s="8" t="s">
        <v>69</v>
      </c>
      <c r="PPW262" s="54" t="s">
        <v>70</v>
      </c>
      <c r="PPX262" s="8" t="s">
        <v>29</v>
      </c>
      <c r="PPY262" s="8"/>
      <c r="PPZ262" s="11">
        <f>PPZ258</f>
        <v>22</v>
      </c>
      <c r="PQA262" s="11">
        <f>42.5/1.18</f>
        <v>36.016949152542374</v>
      </c>
      <c r="PQB262" s="11">
        <f>PPZ262*PQA262</f>
        <v>792.37288135593224</v>
      </c>
      <c r="PQC262" s="8"/>
      <c r="PQD262" s="11"/>
      <c r="PQE262" s="8"/>
      <c r="PQF262" s="11"/>
      <c r="PQG262" s="88">
        <f>PQB262+PQD262+PQF262</f>
        <v>792.37288135593224</v>
      </c>
      <c r="PZQ262" s="53"/>
      <c r="PZR262" s="8" t="s">
        <v>69</v>
      </c>
      <c r="PZS262" s="54" t="s">
        <v>70</v>
      </c>
      <c r="PZT262" s="8" t="s">
        <v>29</v>
      </c>
      <c r="PZU262" s="8"/>
      <c r="PZV262" s="11">
        <f>PZV258</f>
        <v>22</v>
      </c>
      <c r="PZW262" s="11">
        <f>42.5/1.18</f>
        <v>36.016949152542374</v>
      </c>
      <c r="PZX262" s="11">
        <f>PZV262*PZW262</f>
        <v>792.37288135593224</v>
      </c>
      <c r="PZY262" s="8"/>
      <c r="PZZ262" s="11"/>
      <c r="QAA262" s="8"/>
      <c r="QAB262" s="11"/>
      <c r="QAC262" s="88">
        <f>PZX262+PZZ262+QAB262</f>
        <v>792.37288135593224</v>
      </c>
      <c r="QJM262" s="53"/>
      <c r="QJN262" s="8" t="s">
        <v>69</v>
      </c>
      <c r="QJO262" s="54" t="s">
        <v>70</v>
      </c>
      <c r="QJP262" s="8" t="s">
        <v>29</v>
      </c>
      <c r="QJQ262" s="8"/>
      <c r="QJR262" s="11">
        <f>QJR258</f>
        <v>22</v>
      </c>
      <c r="QJS262" s="11">
        <f>42.5/1.18</f>
        <v>36.016949152542374</v>
      </c>
      <c r="QJT262" s="11">
        <f>QJR262*QJS262</f>
        <v>792.37288135593224</v>
      </c>
      <c r="QJU262" s="8"/>
      <c r="QJV262" s="11"/>
      <c r="QJW262" s="8"/>
      <c r="QJX262" s="11"/>
      <c r="QJY262" s="88">
        <f>QJT262+QJV262+QJX262</f>
        <v>792.37288135593224</v>
      </c>
      <c r="QTI262" s="53"/>
      <c r="QTJ262" s="8" t="s">
        <v>69</v>
      </c>
      <c r="QTK262" s="54" t="s">
        <v>70</v>
      </c>
      <c r="QTL262" s="8" t="s">
        <v>29</v>
      </c>
      <c r="QTM262" s="8"/>
      <c r="QTN262" s="11">
        <f>QTN258</f>
        <v>22</v>
      </c>
      <c r="QTO262" s="11">
        <f>42.5/1.18</f>
        <v>36.016949152542374</v>
      </c>
      <c r="QTP262" s="11">
        <f>QTN262*QTO262</f>
        <v>792.37288135593224</v>
      </c>
      <c r="QTQ262" s="8"/>
      <c r="QTR262" s="11"/>
      <c r="QTS262" s="8"/>
      <c r="QTT262" s="11"/>
      <c r="QTU262" s="88">
        <f>QTP262+QTR262+QTT262</f>
        <v>792.37288135593224</v>
      </c>
      <c r="RDE262" s="53"/>
      <c r="RDF262" s="8" t="s">
        <v>69</v>
      </c>
      <c r="RDG262" s="54" t="s">
        <v>70</v>
      </c>
      <c r="RDH262" s="8" t="s">
        <v>29</v>
      </c>
      <c r="RDI262" s="8"/>
      <c r="RDJ262" s="11">
        <f>RDJ258</f>
        <v>22</v>
      </c>
      <c r="RDK262" s="11">
        <f>42.5/1.18</f>
        <v>36.016949152542374</v>
      </c>
      <c r="RDL262" s="11">
        <f>RDJ262*RDK262</f>
        <v>792.37288135593224</v>
      </c>
      <c r="RDM262" s="8"/>
      <c r="RDN262" s="11"/>
      <c r="RDO262" s="8"/>
      <c r="RDP262" s="11"/>
      <c r="RDQ262" s="88">
        <f>RDL262+RDN262+RDP262</f>
        <v>792.37288135593224</v>
      </c>
      <c r="RNA262" s="53"/>
      <c r="RNB262" s="8" t="s">
        <v>69</v>
      </c>
      <c r="RNC262" s="54" t="s">
        <v>70</v>
      </c>
      <c r="RND262" s="8" t="s">
        <v>29</v>
      </c>
      <c r="RNE262" s="8"/>
      <c r="RNF262" s="11">
        <f>RNF258</f>
        <v>22</v>
      </c>
      <c r="RNG262" s="11">
        <f>42.5/1.18</f>
        <v>36.016949152542374</v>
      </c>
      <c r="RNH262" s="11">
        <f>RNF262*RNG262</f>
        <v>792.37288135593224</v>
      </c>
      <c r="RNI262" s="8"/>
      <c r="RNJ262" s="11"/>
      <c r="RNK262" s="8"/>
      <c r="RNL262" s="11"/>
      <c r="RNM262" s="88">
        <f>RNH262+RNJ262+RNL262</f>
        <v>792.37288135593224</v>
      </c>
      <c r="RWW262" s="53"/>
      <c r="RWX262" s="8" t="s">
        <v>69</v>
      </c>
      <c r="RWY262" s="54" t="s">
        <v>70</v>
      </c>
      <c r="RWZ262" s="8" t="s">
        <v>29</v>
      </c>
      <c r="RXA262" s="8"/>
      <c r="RXB262" s="11">
        <f>RXB258</f>
        <v>22</v>
      </c>
      <c r="RXC262" s="11">
        <f>42.5/1.18</f>
        <v>36.016949152542374</v>
      </c>
      <c r="RXD262" s="11">
        <f>RXB262*RXC262</f>
        <v>792.37288135593224</v>
      </c>
      <c r="RXE262" s="8"/>
      <c r="RXF262" s="11"/>
      <c r="RXG262" s="8"/>
      <c r="RXH262" s="11"/>
      <c r="RXI262" s="88">
        <f>RXD262+RXF262+RXH262</f>
        <v>792.37288135593224</v>
      </c>
      <c r="SGS262" s="53"/>
      <c r="SGT262" s="8" t="s">
        <v>69</v>
      </c>
      <c r="SGU262" s="54" t="s">
        <v>70</v>
      </c>
      <c r="SGV262" s="8" t="s">
        <v>29</v>
      </c>
      <c r="SGW262" s="8"/>
      <c r="SGX262" s="11">
        <f>SGX258</f>
        <v>22</v>
      </c>
      <c r="SGY262" s="11">
        <f>42.5/1.18</f>
        <v>36.016949152542374</v>
      </c>
      <c r="SGZ262" s="11">
        <f>SGX262*SGY262</f>
        <v>792.37288135593224</v>
      </c>
      <c r="SHA262" s="8"/>
      <c r="SHB262" s="11"/>
      <c r="SHC262" s="8"/>
      <c r="SHD262" s="11"/>
      <c r="SHE262" s="88">
        <f>SGZ262+SHB262+SHD262</f>
        <v>792.37288135593224</v>
      </c>
      <c r="SQO262" s="53"/>
      <c r="SQP262" s="8" t="s">
        <v>69</v>
      </c>
      <c r="SQQ262" s="54" t="s">
        <v>70</v>
      </c>
      <c r="SQR262" s="8" t="s">
        <v>29</v>
      </c>
      <c r="SQS262" s="8"/>
      <c r="SQT262" s="11">
        <f>SQT258</f>
        <v>22</v>
      </c>
      <c r="SQU262" s="11">
        <f>42.5/1.18</f>
        <v>36.016949152542374</v>
      </c>
      <c r="SQV262" s="11">
        <f>SQT262*SQU262</f>
        <v>792.37288135593224</v>
      </c>
      <c r="SQW262" s="8"/>
      <c r="SQX262" s="11"/>
      <c r="SQY262" s="8"/>
      <c r="SQZ262" s="11"/>
      <c r="SRA262" s="88">
        <f>SQV262+SQX262+SQZ262</f>
        <v>792.37288135593224</v>
      </c>
      <c r="TAK262" s="53"/>
      <c r="TAL262" s="8" t="s">
        <v>69</v>
      </c>
      <c r="TAM262" s="54" t="s">
        <v>70</v>
      </c>
      <c r="TAN262" s="8" t="s">
        <v>29</v>
      </c>
      <c r="TAO262" s="8"/>
      <c r="TAP262" s="11">
        <f>TAP258</f>
        <v>22</v>
      </c>
      <c r="TAQ262" s="11">
        <f>42.5/1.18</f>
        <v>36.016949152542374</v>
      </c>
      <c r="TAR262" s="11">
        <f>TAP262*TAQ262</f>
        <v>792.37288135593224</v>
      </c>
      <c r="TAS262" s="8"/>
      <c r="TAT262" s="11"/>
      <c r="TAU262" s="8"/>
      <c r="TAV262" s="11"/>
      <c r="TAW262" s="88">
        <f>TAR262+TAT262+TAV262</f>
        <v>792.37288135593224</v>
      </c>
      <c r="TKG262" s="53"/>
      <c r="TKH262" s="8" t="s">
        <v>69</v>
      </c>
      <c r="TKI262" s="54" t="s">
        <v>70</v>
      </c>
      <c r="TKJ262" s="8" t="s">
        <v>29</v>
      </c>
      <c r="TKK262" s="8"/>
      <c r="TKL262" s="11">
        <f>TKL258</f>
        <v>22</v>
      </c>
      <c r="TKM262" s="11">
        <f>42.5/1.18</f>
        <v>36.016949152542374</v>
      </c>
      <c r="TKN262" s="11">
        <f>TKL262*TKM262</f>
        <v>792.37288135593224</v>
      </c>
      <c r="TKO262" s="8"/>
      <c r="TKP262" s="11"/>
      <c r="TKQ262" s="8"/>
      <c r="TKR262" s="11"/>
      <c r="TKS262" s="88">
        <f>TKN262+TKP262+TKR262</f>
        <v>792.37288135593224</v>
      </c>
      <c r="TUC262" s="53"/>
      <c r="TUD262" s="8" t="s">
        <v>69</v>
      </c>
      <c r="TUE262" s="54" t="s">
        <v>70</v>
      </c>
      <c r="TUF262" s="8" t="s">
        <v>29</v>
      </c>
      <c r="TUG262" s="8"/>
      <c r="TUH262" s="11">
        <f>TUH258</f>
        <v>22</v>
      </c>
      <c r="TUI262" s="11">
        <f>42.5/1.18</f>
        <v>36.016949152542374</v>
      </c>
      <c r="TUJ262" s="11">
        <f>TUH262*TUI262</f>
        <v>792.37288135593224</v>
      </c>
      <c r="TUK262" s="8"/>
      <c r="TUL262" s="11"/>
      <c r="TUM262" s="8"/>
      <c r="TUN262" s="11"/>
      <c r="TUO262" s="88">
        <f>TUJ262+TUL262+TUN262</f>
        <v>792.37288135593224</v>
      </c>
      <c r="UDY262" s="53"/>
      <c r="UDZ262" s="8" t="s">
        <v>69</v>
      </c>
      <c r="UEA262" s="54" t="s">
        <v>70</v>
      </c>
      <c r="UEB262" s="8" t="s">
        <v>29</v>
      </c>
      <c r="UEC262" s="8"/>
      <c r="UED262" s="11">
        <f>UED258</f>
        <v>22</v>
      </c>
      <c r="UEE262" s="11">
        <f>42.5/1.18</f>
        <v>36.016949152542374</v>
      </c>
      <c r="UEF262" s="11">
        <f>UED262*UEE262</f>
        <v>792.37288135593224</v>
      </c>
      <c r="UEG262" s="8"/>
      <c r="UEH262" s="11"/>
      <c r="UEI262" s="8"/>
      <c r="UEJ262" s="11"/>
      <c r="UEK262" s="88">
        <f>UEF262+UEH262+UEJ262</f>
        <v>792.37288135593224</v>
      </c>
      <c r="UNU262" s="53"/>
      <c r="UNV262" s="8" t="s">
        <v>69</v>
      </c>
      <c r="UNW262" s="54" t="s">
        <v>70</v>
      </c>
      <c r="UNX262" s="8" t="s">
        <v>29</v>
      </c>
      <c r="UNY262" s="8"/>
      <c r="UNZ262" s="11">
        <f>UNZ258</f>
        <v>22</v>
      </c>
      <c r="UOA262" s="11">
        <f>42.5/1.18</f>
        <v>36.016949152542374</v>
      </c>
      <c r="UOB262" s="11">
        <f>UNZ262*UOA262</f>
        <v>792.37288135593224</v>
      </c>
      <c r="UOC262" s="8"/>
      <c r="UOD262" s="11"/>
      <c r="UOE262" s="8"/>
      <c r="UOF262" s="11"/>
      <c r="UOG262" s="88">
        <f>UOB262+UOD262+UOF262</f>
        <v>792.37288135593224</v>
      </c>
      <c r="UXQ262" s="53"/>
      <c r="UXR262" s="8" t="s">
        <v>69</v>
      </c>
      <c r="UXS262" s="54" t="s">
        <v>70</v>
      </c>
      <c r="UXT262" s="8" t="s">
        <v>29</v>
      </c>
      <c r="UXU262" s="8"/>
      <c r="UXV262" s="11">
        <f>UXV258</f>
        <v>22</v>
      </c>
      <c r="UXW262" s="11">
        <f>42.5/1.18</f>
        <v>36.016949152542374</v>
      </c>
      <c r="UXX262" s="11">
        <f>UXV262*UXW262</f>
        <v>792.37288135593224</v>
      </c>
      <c r="UXY262" s="8"/>
      <c r="UXZ262" s="11"/>
      <c r="UYA262" s="8"/>
      <c r="UYB262" s="11"/>
      <c r="UYC262" s="88">
        <f>UXX262+UXZ262+UYB262</f>
        <v>792.37288135593224</v>
      </c>
      <c r="VHM262" s="53"/>
      <c r="VHN262" s="8" t="s">
        <v>69</v>
      </c>
      <c r="VHO262" s="54" t="s">
        <v>70</v>
      </c>
      <c r="VHP262" s="8" t="s">
        <v>29</v>
      </c>
      <c r="VHQ262" s="8"/>
      <c r="VHR262" s="11">
        <f>VHR258</f>
        <v>22</v>
      </c>
      <c r="VHS262" s="11">
        <f>42.5/1.18</f>
        <v>36.016949152542374</v>
      </c>
      <c r="VHT262" s="11">
        <f>VHR262*VHS262</f>
        <v>792.37288135593224</v>
      </c>
      <c r="VHU262" s="8"/>
      <c r="VHV262" s="11"/>
      <c r="VHW262" s="8"/>
      <c r="VHX262" s="11"/>
      <c r="VHY262" s="88">
        <f>VHT262+VHV262+VHX262</f>
        <v>792.37288135593224</v>
      </c>
      <c r="VRI262" s="53"/>
      <c r="VRJ262" s="8" t="s">
        <v>69</v>
      </c>
      <c r="VRK262" s="54" t="s">
        <v>70</v>
      </c>
      <c r="VRL262" s="8" t="s">
        <v>29</v>
      </c>
      <c r="VRM262" s="8"/>
      <c r="VRN262" s="11">
        <f>VRN258</f>
        <v>22</v>
      </c>
      <c r="VRO262" s="11">
        <f>42.5/1.18</f>
        <v>36.016949152542374</v>
      </c>
      <c r="VRP262" s="11">
        <f>VRN262*VRO262</f>
        <v>792.37288135593224</v>
      </c>
      <c r="VRQ262" s="8"/>
      <c r="VRR262" s="11"/>
      <c r="VRS262" s="8"/>
      <c r="VRT262" s="11"/>
      <c r="VRU262" s="88">
        <f>VRP262+VRR262+VRT262</f>
        <v>792.37288135593224</v>
      </c>
      <c r="WBE262" s="53"/>
      <c r="WBF262" s="8" t="s">
        <v>69</v>
      </c>
      <c r="WBG262" s="54" t="s">
        <v>70</v>
      </c>
      <c r="WBH262" s="8" t="s">
        <v>29</v>
      </c>
      <c r="WBI262" s="8"/>
      <c r="WBJ262" s="11">
        <f>WBJ258</f>
        <v>22</v>
      </c>
      <c r="WBK262" s="11">
        <f>42.5/1.18</f>
        <v>36.016949152542374</v>
      </c>
      <c r="WBL262" s="11">
        <f>WBJ262*WBK262</f>
        <v>792.37288135593224</v>
      </c>
      <c r="WBM262" s="8"/>
      <c r="WBN262" s="11"/>
      <c r="WBO262" s="8"/>
      <c r="WBP262" s="11"/>
      <c r="WBQ262" s="88">
        <f>WBL262+WBN262+WBP262</f>
        <v>792.37288135593224</v>
      </c>
      <c r="WLA262" s="53"/>
      <c r="WLB262" s="8" t="s">
        <v>69</v>
      </c>
      <c r="WLC262" s="54" t="s">
        <v>70</v>
      </c>
      <c r="WLD262" s="8" t="s">
        <v>29</v>
      </c>
      <c r="WLE262" s="8"/>
      <c r="WLF262" s="11">
        <f>WLF258</f>
        <v>22</v>
      </c>
      <c r="WLG262" s="11">
        <f>42.5/1.18</f>
        <v>36.016949152542374</v>
      </c>
      <c r="WLH262" s="11">
        <f>WLF262*WLG262</f>
        <v>792.37288135593224</v>
      </c>
      <c r="WLI262" s="8"/>
      <c r="WLJ262" s="11"/>
      <c r="WLK262" s="8"/>
      <c r="WLL262" s="11"/>
      <c r="WLM262" s="88">
        <f>WLH262+WLJ262+WLL262</f>
        <v>792.37288135593224</v>
      </c>
      <c r="WUW262" s="53"/>
      <c r="WUX262" s="8" t="s">
        <v>69</v>
      </c>
      <c r="WUY262" s="54" t="s">
        <v>70</v>
      </c>
      <c r="WUZ262" s="8" t="s">
        <v>29</v>
      </c>
      <c r="WVA262" s="8"/>
      <c r="WVB262" s="11">
        <f>WVB258</f>
        <v>22</v>
      </c>
      <c r="WVC262" s="11">
        <f>42.5/1.18</f>
        <v>36.016949152542374</v>
      </c>
      <c r="WVD262" s="11">
        <f>WVB262*WVC262</f>
        <v>792.37288135593224</v>
      </c>
      <c r="WVE262" s="8"/>
      <c r="WVF262" s="11"/>
      <c r="WVG262" s="8"/>
      <c r="WVH262" s="11"/>
      <c r="WVI262" s="88">
        <f>WVD262+WVF262+WVH262</f>
        <v>792.37288135593224</v>
      </c>
    </row>
    <row r="263" spans="1:16129" x14ac:dyDescent="0.25">
      <c r="A263" s="53"/>
      <c r="B263" s="54" t="s">
        <v>21</v>
      </c>
      <c r="C263" s="8" t="s">
        <v>17</v>
      </c>
      <c r="D263" s="43">
        <v>4.8000000000000001E-2</v>
      </c>
      <c r="E263" s="43"/>
      <c r="F263" s="43"/>
      <c r="G263" s="43"/>
      <c r="H263" s="43"/>
      <c r="I263" s="43"/>
      <c r="J263" s="43"/>
      <c r="K263" s="96"/>
      <c r="L263" s="5" t="s">
        <v>124</v>
      </c>
      <c r="IK263" s="53"/>
      <c r="IL263" s="8"/>
      <c r="IM263" s="54" t="s">
        <v>21</v>
      </c>
      <c r="IN263" s="8" t="s">
        <v>17</v>
      </c>
      <c r="IO263" s="9">
        <v>2.4E-2</v>
      </c>
      <c r="IP263" s="11">
        <f>IP258*IO263</f>
        <v>0.52800000000000002</v>
      </c>
      <c r="IQ263" s="8">
        <v>3.2</v>
      </c>
      <c r="IR263" s="11">
        <f>IQ263*IP263</f>
        <v>1.6896000000000002</v>
      </c>
      <c r="IS263" s="8"/>
      <c r="IT263" s="11"/>
      <c r="IU263" s="8"/>
      <c r="IV263" s="11"/>
      <c r="IW263" s="88">
        <f>IR263+IT263+IV263</f>
        <v>1.6896000000000002</v>
      </c>
      <c r="SG263" s="53"/>
      <c r="SH263" s="8"/>
      <c r="SI263" s="54" t="s">
        <v>21</v>
      </c>
      <c r="SJ263" s="8" t="s">
        <v>17</v>
      </c>
      <c r="SK263" s="9">
        <v>2.4E-2</v>
      </c>
      <c r="SL263" s="11">
        <f>SL258*SK263</f>
        <v>0.52800000000000002</v>
      </c>
      <c r="SM263" s="8">
        <v>3.2</v>
      </c>
      <c r="SN263" s="11">
        <f>SM263*SL263</f>
        <v>1.6896000000000002</v>
      </c>
      <c r="SO263" s="8"/>
      <c r="SP263" s="11"/>
      <c r="SQ263" s="8"/>
      <c r="SR263" s="11"/>
      <c r="SS263" s="88">
        <f>SN263+SP263+SR263</f>
        <v>1.6896000000000002</v>
      </c>
      <c r="ACC263" s="53"/>
      <c r="ACD263" s="8"/>
      <c r="ACE263" s="54" t="s">
        <v>21</v>
      </c>
      <c r="ACF263" s="8" t="s">
        <v>17</v>
      </c>
      <c r="ACG263" s="9">
        <v>2.4E-2</v>
      </c>
      <c r="ACH263" s="11">
        <f>ACH258*ACG263</f>
        <v>0.52800000000000002</v>
      </c>
      <c r="ACI263" s="8">
        <v>3.2</v>
      </c>
      <c r="ACJ263" s="11">
        <f>ACI263*ACH263</f>
        <v>1.6896000000000002</v>
      </c>
      <c r="ACK263" s="8"/>
      <c r="ACL263" s="11"/>
      <c r="ACM263" s="8"/>
      <c r="ACN263" s="11"/>
      <c r="ACO263" s="88">
        <f>ACJ263+ACL263+ACN263</f>
        <v>1.6896000000000002</v>
      </c>
      <c r="ALY263" s="53"/>
      <c r="ALZ263" s="8"/>
      <c r="AMA263" s="54" t="s">
        <v>21</v>
      </c>
      <c r="AMB263" s="8" t="s">
        <v>17</v>
      </c>
      <c r="AMC263" s="9">
        <v>2.4E-2</v>
      </c>
      <c r="AMD263" s="11">
        <f>AMD258*AMC263</f>
        <v>0.52800000000000002</v>
      </c>
      <c r="AME263" s="8">
        <v>3.2</v>
      </c>
      <c r="AMF263" s="11">
        <f>AME263*AMD263</f>
        <v>1.6896000000000002</v>
      </c>
      <c r="AMG263" s="8"/>
      <c r="AMH263" s="11"/>
      <c r="AMI263" s="8"/>
      <c r="AMJ263" s="11"/>
      <c r="AMK263" s="88">
        <f>AMF263+AMH263+AMJ263</f>
        <v>1.6896000000000002</v>
      </c>
      <c r="AVU263" s="53"/>
      <c r="AVV263" s="8"/>
      <c r="AVW263" s="54" t="s">
        <v>21</v>
      </c>
      <c r="AVX263" s="8" t="s">
        <v>17</v>
      </c>
      <c r="AVY263" s="9">
        <v>2.4E-2</v>
      </c>
      <c r="AVZ263" s="11">
        <f>AVZ258*AVY263</f>
        <v>0.52800000000000002</v>
      </c>
      <c r="AWA263" s="8">
        <v>3.2</v>
      </c>
      <c r="AWB263" s="11">
        <f>AWA263*AVZ263</f>
        <v>1.6896000000000002</v>
      </c>
      <c r="AWC263" s="8"/>
      <c r="AWD263" s="11"/>
      <c r="AWE263" s="8"/>
      <c r="AWF263" s="11"/>
      <c r="AWG263" s="88">
        <f>AWB263+AWD263+AWF263</f>
        <v>1.6896000000000002</v>
      </c>
      <c r="BFQ263" s="53"/>
      <c r="BFR263" s="8"/>
      <c r="BFS263" s="54" t="s">
        <v>21</v>
      </c>
      <c r="BFT263" s="8" t="s">
        <v>17</v>
      </c>
      <c r="BFU263" s="9">
        <v>2.4E-2</v>
      </c>
      <c r="BFV263" s="11">
        <f>BFV258*BFU263</f>
        <v>0.52800000000000002</v>
      </c>
      <c r="BFW263" s="8">
        <v>3.2</v>
      </c>
      <c r="BFX263" s="11">
        <f>BFW263*BFV263</f>
        <v>1.6896000000000002</v>
      </c>
      <c r="BFY263" s="8"/>
      <c r="BFZ263" s="11"/>
      <c r="BGA263" s="8"/>
      <c r="BGB263" s="11"/>
      <c r="BGC263" s="88">
        <f>BFX263+BFZ263+BGB263</f>
        <v>1.6896000000000002</v>
      </c>
      <c r="BPM263" s="53"/>
      <c r="BPN263" s="8"/>
      <c r="BPO263" s="54" t="s">
        <v>21</v>
      </c>
      <c r="BPP263" s="8" t="s">
        <v>17</v>
      </c>
      <c r="BPQ263" s="9">
        <v>2.4E-2</v>
      </c>
      <c r="BPR263" s="11">
        <f>BPR258*BPQ263</f>
        <v>0.52800000000000002</v>
      </c>
      <c r="BPS263" s="8">
        <v>3.2</v>
      </c>
      <c r="BPT263" s="11">
        <f>BPS263*BPR263</f>
        <v>1.6896000000000002</v>
      </c>
      <c r="BPU263" s="8"/>
      <c r="BPV263" s="11"/>
      <c r="BPW263" s="8"/>
      <c r="BPX263" s="11"/>
      <c r="BPY263" s="88">
        <f>BPT263+BPV263+BPX263</f>
        <v>1.6896000000000002</v>
      </c>
      <c r="BZI263" s="53"/>
      <c r="BZJ263" s="8"/>
      <c r="BZK263" s="54" t="s">
        <v>21</v>
      </c>
      <c r="BZL263" s="8" t="s">
        <v>17</v>
      </c>
      <c r="BZM263" s="9">
        <v>2.4E-2</v>
      </c>
      <c r="BZN263" s="11">
        <f>BZN258*BZM263</f>
        <v>0.52800000000000002</v>
      </c>
      <c r="BZO263" s="8">
        <v>3.2</v>
      </c>
      <c r="BZP263" s="11">
        <f>BZO263*BZN263</f>
        <v>1.6896000000000002</v>
      </c>
      <c r="BZQ263" s="8"/>
      <c r="BZR263" s="11"/>
      <c r="BZS263" s="8"/>
      <c r="BZT263" s="11"/>
      <c r="BZU263" s="88">
        <f>BZP263+BZR263+BZT263</f>
        <v>1.6896000000000002</v>
      </c>
      <c r="CJE263" s="53"/>
      <c r="CJF263" s="8"/>
      <c r="CJG263" s="54" t="s">
        <v>21</v>
      </c>
      <c r="CJH263" s="8" t="s">
        <v>17</v>
      </c>
      <c r="CJI263" s="9">
        <v>2.4E-2</v>
      </c>
      <c r="CJJ263" s="11">
        <f>CJJ258*CJI263</f>
        <v>0.52800000000000002</v>
      </c>
      <c r="CJK263" s="8">
        <v>3.2</v>
      </c>
      <c r="CJL263" s="11">
        <f>CJK263*CJJ263</f>
        <v>1.6896000000000002</v>
      </c>
      <c r="CJM263" s="8"/>
      <c r="CJN263" s="11"/>
      <c r="CJO263" s="8"/>
      <c r="CJP263" s="11"/>
      <c r="CJQ263" s="88">
        <f>CJL263+CJN263+CJP263</f>
        <v>1.6896000000000002</v>
      </c>
      <c r="CTA263" s="53"/>
      <c r="CTB263" s="8"/>
      <c r="CTC263" s="54" t="s">
        <v>21</v>
      </c>
      <c r="CTD263" s="8" t="s">
        <v>17</v>
      </c>
      <c r="CTE263" s="9">
        <v>2.4E-2</v>
      </c>
      <c r="CTF263" s="11">
        <f>CTF258*CTE263</f>
        <v>0.52800000000000002</v>
      </c>
      <c r="CTG263" s="8">
        <v>3.2</v>
      </c>
      <c r="CTH263" s="11">
        <f>CTG263*CTF263</f>
        <v>1.6896000000000002</v>
      </c>
      <c r="CTI263" s="8"/>
      <c r="CTJ263" s="11"/>
      <c r="CTK263" s="8"/>
      <c r="CTL263" s="11"/>
      <c r="CTM263" s="88">
        <f>CTH263+CTJ263+CTL263</f>
        <v>1.6896000000000002</v>
      </c>
      <c r="DCW263" s="53"/>
      <c r="DCX263" s="8"/>
      <c r="DCY263" s="54" t="s">
        <v>21</v>
      </c>
      <c r="DCZ263" s="8" t="s">
        <v>17</v>
      </c>
      <c r="DDA263" s="9">
        <v>2.4E-2</v>
      </c>
      <c r="DDB263" s="11">
        <f>DDB258*DDA263</f>
        <v>0.52800000000000002</v>
      </c>
      <c r="DDC263" s="8">
        <v>3.2</v>
      </c>
      <c r="DDD263" s="11">
        <f>DDC263*DDB263</f>
        <v>1.6896000000000002</v>
      </c>
      <c r="DDE263" s="8"/>
      <c r="DDF263" s="11"/>
      <c r="DDG263" s="8"/>
      <c r="DDH263" s="11"/>
      <c r="DDI263" s="88">
        <f>DDD263+DDF263+DDH263</f>
        <v>1.6896000000000002</v>
      </c>
      <c r="DMS263" s="53"/>
      <c r="DMT263" s="8"/>
      <c r="DMU263" s="54" t="s">
        <v>21</v>
      </c>
      <c r="DMV263" s="8" t="s">
        <v>17</v>
      </c>
      <c r="DMW263" s="9">
        <v>2.4E-2</v>
      </c>
      <c r="DMX263" s="11">
        <f>DMX258*DMW263</f>
        <v>0.52800000000000002</v>
      </c>
      <c r="DMY263" s="8">
        <v>3.2</v>
      </c>
      <c r="DMZ263" s="11">
        <f>DMY263*DMX263</f>
        <v>1.6896000000000002</v>
      </c>
      <c r="DNA263" s="8"/>
      <c r="DNB263" s="11"/>
      <c r="DNC263" s="8"/>
      <c r="DND263" s="11"/>
      <c r="DNE263" s="88">
        <f>DMZ263+DNB263+DND263</f>
        <v>1.6896000000000002</v>
      </c>
      <c r="DWO263" s="53"/>
      <c r="DWP263" s="8"/>
      <c r="DWQ263" s="54" t="s">
        <v>21</v>
      </c>
      <c r="DWR263" s="8" t="s">
        <v>17</v>
      </c>
      <c r="DWS263" s="9">
        <v>2.4E-2</v>
      </c>
      <c r="DWT263" s="11">
        <f>DWT258*DWS263</f>
        <v>0.52800000000000002</v>
      </c>
      <c r="DWU263" s="8">
        <v>3.2</v>
      </c>
      <c r="DWV263" s="11">
        <f>DWU263*DWT263</f>
        <v>1.6896000000000002</v>
      </c>
      <c r="DWW263" s="8"/>
      <c r="DWX263" s="11"/>
      <c r="DWY263" s="8"/>
      <c r="DWZ263" s="11"/>
      <c r="DXA263" s="88">
        <f>DWV263+DWX263+DWZ263</f>
        <v>1.6896000000000002</v>
      </c>
      <c r="EGK263" s="53"/>
      <c r="EGL263" s="8"/>
      <c r="EGM263" s="54" t="s">
        <v>21</v>
      </c>
      <c r="EGN263" s="8" t="s">
        <v>17</v>
      </c>
      <c r="EGO263" s="9">
        <v>2.4E-2</v>
      </c>
      <c r="EGP263" s="11">
        <f>EGP258*EGO263</f>
        <v>0.52800000000000002</v>
      </c>
      <c r="EGQ263" s="8">
        <v>3.2</v>
      </c>
      <c r="EGR263" s="11">
        <f>EGQ263*EGP263</f>
        <v>1.6896000000000002</v>
      </c>
      <c r="EGS263" s="8"/>
      <c r="EGT263" s="11"/>
      <c r="EGU263" s="8"/>
      <c r="EGV263" s="11"/>
      <c r="EGW263" s="88">
        <f>EGR263+EGT263+EGV263</f>
        <v>1.6896000000000002</v>
      </c>
      <c r="EQG263" s="53"/>
      <c r="EQH263" s="8"/>
      <c r="EQI263" s="54" t="s">
        <v>21</v>
      </c>
      <c r="EQJ263" s="8" t="s">
        <v>17</v>
      </c>
      <c r="EQK263" s="9">
        <v>2.4E-2</v>
      </c>
      <c r="EQL263" s="11">
        <f>EQL258*EQK263</f>
        <v>0.52800000000000002</v>
      </c>
      <c r="EQM263" s="8">
        <v>3.2</v>
      </c>
      <c r="EQN263" s="11">
        <f>EQM263*EQL263</f>
        <v>1.6896000000000002</v>
      </c>
      <c r="EQO263" s="8"/>
      <c r="EQP263" s="11"/>
      <c r="EQQ263" s="8"/>
      <c r="EQR263" s="11"/>
      <c r="EQS263" s="88">
        <f>EQN263+EQP263+EQR263</f>
        <v>1.6896000000000002</v>
      </c>
      <c r="FAC263" s="53"/>
      <c r="FAD263" s="8"/>
      <c r="FAE263" s="54" t="s">
        <v>21</v>
      </c>
      <c r="FAF263" s="8" t="s">
        <v>17</v>
      </c>
      <c r="FAG263" s="9">
        <v>2.4E-2</v>
      </c>
      <c r="FAH263" s="11">
        <f>FAH258*FAG263</f>
        <v>0.52800000000000002</v>
      </c>
      <c r="FAI263" s="8">
        <v>3.2</v>
      </c>
      <c r="FAJ263" s="11">
        <f>FAI263*FAH263</f>
        <v>1.6896000000000002</v>
      </c>
      <c r="FAK263" s="8"/>
      <c r="FAL263" s="11"/>
      <c r="FAM263" s="8"/>
      <c r="FAN263" s="11"/>
      <c r="FAO263" s="88">
        <f>FAJ263+FAL263+FAN263</f>
        <v>1.6896000000000002</v>
      </c>
      <c r="FJY263" s="53"/>
      <c r="FJZ263" s="8"/>
      <c r="FKA263" s="54" t="s">
        <v>21</v>
      </c>
      <c r="FKB263" s="8" t="s">
        <v>17</v>
      </c>
      <c r="FKC263" s="9">
        <v>2.4E-2</v>
      </c>
      <c r="FKD263" s="11">
        <f>FKD258*FKC263</f>
        <v>0.52800000000000002</v>
      </c>
      <c r="FKE263" s="8">
        <v>3.2</v>
      </c>
      <c r="FKF263" s="11">
        <f>FKE263*FKD263</f>
        <v>1.6896000000000002</v>
      </c>
      <c r="FKG263" s="8"/>
      <c r="FKH263" s="11"/>
      <c r="FKI263" s="8"/>
      <c r="FKJ263" s="11"/>
      <c r="FKK263" s="88">
        <f>FKF263+FKH263+FKJ263</f>
        <v>1.6896000000000002</v>
      </c>
      <c r="FTU263" s="53"/>
      <c r="FTV263" s="8"/>
      <c r="FTW263" s="54" t="s">
        <v>21</v>
      </c>
      <c r="FTX263" s="8" t="s">
        <v>17</v>
      </c>
      <c r="FTY263" s="9">
        <v>2.4E-2</v>
      </c>
      <c r="FTZ263" s="11">
        <f>FTZ258*FTY263</f>
        <v>0.52800000000000002</v>
      </c>
      <c r="FUA263" s="8">
        <v>3.2</v>
      </c>
      <c r="FUB263" s="11">
        <f>FUA263*FTZ263</f>
        <v>1.6896000000000002</v>
      </c>
      <c r="FUC263" s="8"/>
      <c r="FUD263" s="11"/>
      <c r="FUE263" s="8"/>
      <c r="FUF263" s="11"/>
      <c r="FUG263" s="88">
        <f>FUB263+FUD263+FUF263</f>
        <v>1.6896000000000002</v>
      </c>
      <c r="GDQ263" s="53"/>
      <c r="GDR263" s="8"/>
      <c r="GDS263" s="54" t="s">
        <v>21</v>
      </c>
      <c r="GDT263" s="8" t="s">
        <v>17</v>
      </c>
      <c r="GDU263" s="9">
        <v>2.4E-2</v>
      </c>
      <c r="GDV263" s="11">
        <f>GDV258*GDU263</f>
        <v>0.52800000000000002</v>
      </c>
      <c r="GDW263" s="8">
        <v>3.2</v>
      </c>
      <c r="GDX263" s="11">
        <f>GDW263*GDV263</f>
        <v>1.6896000000000002</v>
      </c>
      <c r="GDY263" s="8"/>
      <c r="GDZ263" s="11"/>
      <c r="GEA263" s="8"/>
      <c r="GEB263" s="11"/>
      <c r="GEC263" s="88">
        <f>GDX263+GDZ263+GEB263</f>
        <v>1.6896000000000002</v>
      </c>
      <c r="GNM263" s="53"/>
      <c r="GNN263" s="8"/>
      <c r="GNO263" s="54" t="s">
        <v>21</v>
      </c>
      <c r="GNP263" s="8" t="s">
        <v>17</v>
      </c>
      <c r="GNQ263" s="9">
        <v>2.4E-2</v>
      </c>
      <c r="GNR263" s="11">
        <f>GNR258*GNQ263</f>
        <v>0.52800000000000002</v>
      </c>
      <c r="GNS263" s="8">
        <v>3.2</v>
      </c>
      <c r="GNT263" s="11">
        <f>GNS263*GNR263</f>
        <v>1.6896000000000002</v>
      </c>
      <c r="GNU263" s="8"/>
      <c r="GNV263" s="11"/>
      <c r="GNW263" s="8"/>
      <c r="GNX263" s="11"/>
      <c r="GNY263" s="88">
        <f>GNT263+GNV263+GNX263</f>
        <v>1.6896000000000002</v>
      </c>
      <c r="GXI263" s="53"/>
      <c r="GXJ263" s="8"/>
      <c r="GXK263" s="54" t="s">
        <v>21</v>
      </c>
      <c r="GXL263" s="8" t="s">
        <v>17</v>
      </c>
      <c r="GXM263" s="9">
        <v>2.4E-2</v>
      </c>
      <c r="GXN263" s="11">
        <f>GXN258*GXM263</f>
        <v>0.52800000000000002</v>
      </c>
      <c r="GXO263" s="8">
        <v>3.2</v>
      </c>
      <c r="GXP263" s="11">
        <f>GXO263*GXN263</f>
        <v>1.6896000000000002</v>
      </c>
      <c r="GXQ263" s="8"/>
      <c r="GXR263" s="11"/>
      <c r="GXS263" s="8"/>
      <c r="GXT263" s="11"/>
      <c r="GXU263" s="88">
        <f>GXP263+GXR263+GXT263</f>
        <v>1.6896000000000002</v>
      </c>
      <c r="HHE263" s="53"/>
      <c r="HHF263" s="8"/>
      <c r="HHG263" s="54" t="s">
        <v>21</v>
      </c>
      <c r="HHH263" s="8" t="s">
        <v>17</v>
      </c>
      <c r="HHI263" s="9">
        <v>2.4E-2</v>
      </c>
      <c r="HHJ263" s="11">
        <f>HHJ258*HHI263</f>
        <v>0.52800000000000002</v>
      </c>
      <c r="HHK263" s="8">
        <v>3.2</v>
      </c>
      <c r="HHL263" s="11">
        <f>HHK263*HHJ263</f>
        <v>1.6896000000000002</v>
      </c>
      <c r="HHM263" s="8"/>
      <c r="HHN263" s="11"/>
      <c r="HHO263" s="8"/>
      <c r="HHP263" s="11"/>
      <c r="HHQ263" s="88">
        <f>HHL263+HHN263+HHP263</f>
        <v>1.6896000000000002</v>
      </c>
      <c r="HRA263" s="53"/>
      <c r="HRB263" s="8"/>
      <c r="HRC263" s="54" t="s">
        <v>21</v>
      </c>
      <c r="HRD263" s="8" t="s">
        <v>17</v>
      </c>
      <c r="HRE263" s="9">
        <v>2.4E-2</v>
      </c>
      <c r="HRF263" s="11">
        <f>HRF258*HRE263</f>
        <v>0.52800000000000002</v>
      </c>
      <c r="HRG263" s="8">
        <v>3.2</v>
      </c>
      <c r="HRH263" s="11">
        <f>HRG263*HRF263</f>
        <v>1.6896000000000002</v>
      </c>
      <c r="HRI263" s="8"/>
      <c r="HRJ263" s="11"/>
      <c r="HRK263" s="8"/>
      <c r="HRL263" s="11"/>
      <c r="HRM263" s="88">
        <f>HRH263+HRJ263+HRL263</f>
        <v>1.6896000000000002</v>
      </c>
      <c r="IAW263" s="53"/>
      <c r="IAX263" s="8"/>
      <c r="IAY263" s="54" t="s">
        <v>21</v>
      </c>
      <c r="IAZ263" s="8" t="s">
        <v>17</v>
      </c>
      <c r="IBA263" s="9">
        <v>2.4E-2</v>
      </c>
      <c r="IBB263" s="11">
        <f>IBB258*IBA263</f>
        <v>0.52800000000000002</v>
      </c>
      <c r="IBC263" s="8">
        <v>3.2</v>
      </c>
      <c r="IBD263" s="11">
        <f>IBC263*IBB263</f>
        <v>1.6896000000000002</v>
      </c>
      <c r="IBE263" s="8"/>
      <c r="IBF263" s="11"/>
      <c r="IBG263" s="8"/>
      <c r="IBH263" s="11"/>
      <c r="IBI263" s="88">
        <f>IBD263+IBF263+IBH263</f>
        <v>1.6896000000000002</v>
      </c>
      <c r="IKS263" s="53"/>
      <c r="IKT263" s="8"/>
      <c r="IKU263" s="54" t="s">
        <v>21</v>
      </c>
      <c r="IKV263" s="8" t="s">
        <v>17</v>
      </c>
      <c r="IKW263" s="9">
        <v>2.4E-2</v>
      </c>
      <c r="IKX263" s="11">
        <f>IKX258*IKW263</f>
        <v>0.52800000000000002</v>
      </c>
      <c r="IKY263" s="8">
        <v>3.2</v>
      </c>
      <c r="IKZ263" s="11">
        <f>IKY263*IKX263</f>
        <v>1.6896000000000002</v>
      </c>
      <c r="ILA263" s="8"/>
      <c r="ILB263" s="11"/>
      <c r="ILC263" s="8"/>
      <c r="ILD263" s="11"/>
      <c r="ILE263" s="88">
        <f>IKZ263+ILB263+ILD263</f>
        <v>1.6896000000000002</v>
      </c>
      <c r="IUO263" s="53"/>
      <c r="IUP263" s="8"/>
      <c r="IUQ263" s="54" t="s">
        <v>21</v>
      </c>
      <c r="IUR263" s="8" t="s">
        <v>17</v>
      </c>
      <c r="IUS263" s="9">
        <v>2.4E-2</v>
      </c>
      <c r="IUT263" s="11">
        <f>IUT258*IUS263</f>
        <v>0.52800000000000002</v>
      </c>
      <c r="IUU263" s="8">
        <v>3.2</v>
      </c>
      <c r="IUV263" s="11">
        <f>IUU263*IUT263</f>
        <v>1.6896000000000002</v>
      </c>
      <c r="IUW263" s="8"/>
      <c r="IUX263" s="11"/>
      <c r="IUY263" s="8"/>
      <c r="IUZ263" s="11"/>
      <c r="IVA263" s="88">
        <f>IUV263+IUX263+IUZ263</f>
        <v>1.6896000000000002</v>
      </c>
      <c r="JEK263" s="53"/>
      <c r="JEL263" s="8"/>
      <c r="JEM263" s="54" t="s">
        <v>21</v>
      </c>
      <c r="JEN263" s="8" t="s">
        <v>17</v>
      </c>
      <c r="JEO263" s="9">
        <v>2.4E-2</v>
      </c>
      <c r="JEP263" s="11">
        <f>JEP258*JEO263</f>
        <v>0.52800000000000002</v>
      </c>
      <c r="JEQ263" s="8">
        <v>3.2</v>
      </c>
      <c r="JER263" s="11">
        <f>JEQ263*JEP263</f>
        <v>1.6896000000000002</v>
      </c>
      <c r="JES263" s="8"/>
      <c r="JET263" s="11"/>
      <c r="JEU263" s="8"/>
      <c r="JEV263" s="11"/>
      <c r="JEW263" s="88">
        <f>JER263+JET263+JEV263</f>
        <v>1.6896000000000002</v>
      </c>
      <c r="JOG263" s="53"/>
      <c r="JOH263" s="8"/>
      <c r="JOI263" s="54" t="s">
        <v>21</v>
      </c>
      <c r="JOJ263" s="8" t="s">
        <v>17</v>
      </c>
      <c r="JOK263" s="9">
        <v>2.4E-2</v>
      </c>
      <c r="JOL263" s="11">
        <f>JOL258*JOK263</f>
        <v>0.52800000000000002</v>
      </c>
      <c r="JOM263" s="8">
        <v>3.2</v>
      </c>
      <c r="JON263" s="11">
        <f>JOM263*JOL263</f>
        <v>1.6896000000000002</v>
      </c>
      <c r="JOO263" s="8"/>
      <c r="JOP263" s="11"/>
      <c r="JOQ263" s="8"/>
      <c r="JOR263" s="11"/>
      <c r="JOS263" s="88">
        <f>JON263+JOP263+JOR263</f>
        <v>1.6896000000000002</v>
      </c>
      <c r="JYC263" s="53"/>
      <c r="JYD263" s="8"/>
      <c r="JYE263" s="54" t="s">
        <v>21</v>
      </c>
      <c r="JYF263" s="8" t="s">
        <v>17</v>
      </c>
      <c r="JYG263" s="9">
        <v>2.4E-2</v>
      </c>
      <c r="JYH263" s="11">
        <f>JYH258*JYG263</f>
        <v>0.52800000000000002</v>
      </c>
      <c r="JYI263" s="8">
        <v>3.2</v>
      </c>
      <c r="JYJ263" s="11">
        <f>JYI263*JYH263</f>
        <v>1.6896000000000002</v>
      </c>
      <c r="JYK263" s="8"/>
      <c r="JYL263" s="11"/>
      <c r="JYM263" s="8"/>
      <c r="JYN263" s="11"/>
      <c r="JYO263" s="88">
        <f>JYJ263+JYL263+JYN263</f>
        <v>1.6896000000000002</v>
      </c>
      <c r="KHY263" s="53"/>
      <c r="KHZ263" s="8"/>
      <c r="KIA263" s="54" t="s">
        <v>21</v>
      </c>
      <c r="KIB263" s="8" t="s">
        <v>17</v>
      </c>
      <c r="KIC263" s="9">
        <v>2.4E-2</v>
      </c>
      <c r="KID263" s="11">
        <f>KID258*KIC263</f>
        <v>0.52800000000000002</v>
      </c>
      <c r="KIE263" s="8">
        <v>3.2</v>
      </c>
      <c r="KIF263" s="11">
        <f>KIE263*KID263</f>
        <v>1.6896000000000002</v>
      </c>
      <c r="KIG263" s="8"/>
      <c r="KIH263" s="11"/>
      <c r="KII263" s="8"/>
      <c r="KIJ263" s="11"/>
      <c r="KIK263" s="88">
        <f>KIF263+KIH263+KIJ263</f>
        <v>1.6896000000000002</v>
      </c>
      <c r="KRU263" s="53"/>
      <c r="KRV263" s="8"/>
      <c r="KRW263" s="54" t="s">
        <v>21</v>
      </c>
      <c r="KRX263" s="8" t="s">
        <v>17</v>
      </c>
      <c r="KRY263" s="9">
        <v>2.4E-2</v>
      </c>
      <c r="KRZ263" s="11">
        <f>KRZ258*KRY263</f>
        <v>0.52800000000000002</v>
      </c>
      <c r="KSA263" s="8">
        <v>3.2</v>
      </c>
      <c r="KSB263" s="11">
        <f>KSA263*KRZ263</f>
        <v>1.6896000000000002</v>
      </c>
      <c r="KSC263" s="8"/>
      <c r="KSD263" s="11"/>
      <c r="KSE263" s="8"/>
      <c r="KSF263" s="11"/>
      <c r="KSG263" s="88">
        <f>KSB263+KSD263+KSF263</f>
        <v>1.6896000000000002</v>
      </c>
      <c r="LBQ263" s="53"/>
      <c r="LBR263" s="8"/>
      <c r="LBS263" s="54" t="s">
        <v>21</v>
      </c>
      <c r="LBT263" s="8" t="s">
        <v>17</v>
      </c>
      <c r="LBU263" s="9">
        <v>2.4E-2</v>
      </c>
      <c r="LBV263" s="11">
        <f>LBV258*LBU263</f>
        <v>0.52800000000000002</v>
      </c>
      <c r="LBW263" s="8">
        <v>3.2</v>
      </c>
      <c r="LBX263" s="11">
        <f>LBW263*LBV263</f>
        <v>1.6896000000000002</v>
      </c>
      <c r="LBY263" s="8"/>
      <c r="LBZ263" s="11"/>
      <c r="LCA263" s="8"/>
      <c r="LCB263" s="11"/>
      <c r="LCC263" s="88">
        <f>LBX263+LBZ263+LCB263</f>
        <v>1.6896000000000002</v>
      </c>
      <c r="LLM263" s="53"/>
      <c r="LLN263" s="8"/>
      <c r="LLO263" s="54" t="s">
        <v>21</v>
      </c>
      <c r="LLP263" s="8" t="s">
        <v>17</v>
      </c>
      <c r="LLQ263" s="9">
        <v>2.4E-2</v>
      </c>
      <c r="LLR263" s="11">
        <f>LLR258*LLQ263</f>
        <v>0.52800000000000002</v>
      </c>
      <c r="LLS263" s="8">
        <v>3.2</v>
      </c>
      <c r="LLT263" s="11">
        <f>LLS263*LLR263</f>
        <v>1.6896000000000002</v>
      </c>
      <c r="LLU263" s="8"/>
      <c r="LLV263" s="11"/>
      <c r="LLW263" s="8"/>
      <c r="LLX263" s="11"/>
      <c r="LLY263" s="88">
        <f>LLT263+LLV263+LLX263</f>
        <v>1.6896000000000002</v>
      </c>
      <c r="LVI263" s="53"/>
      <c r="LVJ263" s="8"/>
      <c r="LVK263" s="54" t="s">
        <v>21</v>
      </c>
      <c r="LVL263" s="8" t="s">
        <v>17</v>
      </c>
      <c r="LVM263" s="9">
        <v>2.4E-2</v>
      </c>
      <c r="LVN263" s="11">
        <f>LVN258*LVM263</f>
        <v>0.52800000000000002</v>
      </c>
      <c r="LVO263" s="8">
        <v>3.2</v>
      </c>
      <c r="LVP263" s="11">
        <f>LVO263*LVN263</f>
        <v>1.6896000000000002</v>
      </c>
      <c r="LVQ263" s="8"/>
      <c r="LVR263" s="11"/>
      <c r="LVS263" s="8"/>
      <c r="LVT263" s="11"/>
      <c r="LVU263" s="88">
        <f>LVP263+LVR263+LVT263</f>
        <v>1.6896000000000002</v>
      </c>
      <c r="MFE263" s="53"/>
      <c r="MFF263" s="8"/>
      <c r="MFG263" s="54" t="s">
        <v>21</v>
      </c>
      <c r="MFH263" s="8" t="s">
        <v>17</v>
      </c>
      <c r="MFI263" s="9">
        <v>2.4E-2</v>
      </c>
      <c r="MFJ263" s="11">
        <f>MFJ258*MFI263</f>
        <v>0.52800000000000002</v>
      </c>
      <c r="MFK263" s="8">
        <v>3.2</v>
      </c>
      <c r="MFL263" s="11">
        <f>MFK263*MFJ263</f>
        <v>1.6896000000000002</v>
      </c>
      <c r="MFM263" s="8"/>
      <c r="MFN263" s="11"/>
      <c r="MFO263" s="8"/>
      <c r="MFP263" s="11"/>
      <c r="MFQ263" s="88">
        <f>MFL263+MFN263+MFP263</f>
        <v>1.6896000000000002</v>
      </c>
      <c r="MPA263" s="53"/>
      <c r="MPB263" s="8"/>
      <c r="MPC263" s="54" t="s">
        <v>21</v>
      </c>
      <c r="MPD263" s="8" t="s">
        <v>17</v>
      </c>
      <c r="MPE263" s="9">
        <v>2.4E-2</v>
      </c>
      <c r="MPF263" s="11">
        <f>MPF258*MPE263</f>
        <v>0.52800000000000002</v>
      </c>
      <c r="MPG263" s="8">
        <v>3.2</v>
      </c>
      <c r="MPH263" s="11">
        <f>MPG263*MPF263</f>
        <v>1.6896000000000002</v>
      </c>
      <c r="MPI263" s="8"/>
      <c r="MPJ263" s="11"/>
      <c r="MPK263" s="8"/>
      <c r="MPL263" s="11"/>
      <c r="MPM263" s="88">
        <f>MPH263+MPJ263+MPL263</f>
        <v>1.6896000000000002</v>
      </c>
      <c r="MYW263" s="53"/>
      <c r="MYX263" s="8"/>
      <c r="MYY263" s="54" t="s">
        <v>21</v>
      </c>
      <c r="MYZ263" s="8" t="s">
        <v>17</v>
      </c>
      <c r="MZA263" s="9">
        <v>2.4E-2</v>
      </c>
      <c r="MZB263" s="11">
        <f>MZB258*MZA263</f>
        <v>0.52800000000000002</v>
      </c>
      <c r="MZC263" s="8">
        <v>3.2</v>
      </c>
      <c r="MZD263" s="11">
        <f>MZC263*MZB263</f>
        <v>1.6896000000000002</v>
      </c>
      <c r="MZE263" s="8"/>
      <c r="MZF263" s="11"/>
      <c r="MZG263" s="8"/>
      <c r="MZH263" s="11"/>
      <c r="MZI263" s="88">
        <f>MZD263+MZF263+MZH263</f>
        <v>1.6896000000000002</v>
      </c>
      <c r="NIS263" s="53"/>
      <c r="NIT263" s="8"/>
      <c r="NIU263" s="54" t="s">
        <v>21</v>
      </c>
      <c r="NIV263" s="8" t="s">
        <v>17</v>
      </c>
      <c r="NIW263" s="9">
        <v>2.4E-2</v>
      </c>
      <c r="NIX263" s="11">
        <f>NIX258*NIW263</f>
        <v>0.52800000000000002</v>
      </c>
      <c r="NIY263" s="8">
        <v>3.2</v>
      </c>
      <c r="NIZ263" s="11">
        <f>NIY263*NIX263</f>
        <v>1.6896000000000002</v>
      </c>
      <c r="NJA263" s="8"/>
      <c r="NJB263" s="11"/>
      <c r="NJC263" s="8"/>
      <c r="NJD263" s="11"/>
      <c r="NJE263" s="88">
        <f>NIZ263+NJB263+NJD263</f>
        <v>1.6896000000000002</v>
      </c>
      <c r="NSO263" s="53"/>
      <c r="NSP263" s="8"/>
      <c r="NSQ263" s="54" t="s">
        <v>21</v>
      </c>
      <c r="NSR263" s="8" t="s">
        <v>17</v>
      </c>
      <c r="NSS263" s="9">
        <v>2.4E-2</v>
      </c>
      <c r="NST263" s="11">
        <f>NST258*NSS263</f>
        <v>0.52800000000000002</v>
      </c>
      <c r="NSU263" s="8">
        <v>3.2</v>
      </c>
      <c r="NSV263" s="11">
        <f>NSU263*NST263</f>
        <v>1.6896000000000002</v>
      </c>
      <c r="NSW263" s="8"/>
      <c r="NSX263" s="11"/>
      <c r="NSY263" s="8"/>
      <c r="NSZ263" s="11"/>
      <c r="NTA263" s="88">
        <f>NSV263+NSX263+NSZ263</f>
        <v>1.6896000000000002</v>
      </c>
      <c r="OCK263" s="53"/>
      <c r="OCL263" s="8"/>
      <c r="OCM263" s="54" t="s">
        <v>21</v>
      </c>
      <c r="OCN263" s="8" t="s">
        <v>17</v>
      </c>
      <c r="OCO263" s="9">
        <v>2.4E-2</v>
      </c>
      <c r="OCP263" s="11">
        <f>OCP258*OCO263</f>
        <v>0.52800000000000002</v>
      </c>
      <c r="OCQ263" s="8">
        <v>3.2</v>
      </c>
      <c r="OCR263" s="11">
        <f>OCQ263*OCP263</f>
        <v>1.6896000000000002</v>
      </c>
      <c r="OCS263" s="8"/>
      <c r="OCT263" s="11"/>
      <c r="OCU263" s="8"/>
      <c r="OCV263" s="11"/>
      <c r="OCW263" s="88">
        <f>OCR263+OCT263+OCV263</f>
        <v>1.6896000000000002</v>
      </c>
      <c r="OMG263" s="53"/>
      <c r="OMH263" s="8"/>
      <c r="OMI263" s="54" t="s">
        <v>21</v>
      </c>
      <c r="OMJ263" s="8" t="s">
        <v>17</v>
      </c>
      <c r="OMK263" s="9">
        <v>2.4E-2</v>
      </c>
      <c r="OML263" s="11">
        <f>OML258*OMK263</f>
        <v>0.52800000000000002</v>
      </c>
      <c r="OMM263" s="8">
        <v>3.2</v>
      </c>
      <c r="OMN263" s="11">
        <f>OMM263*OML263</f>
        <v>1.6896000000000002</v>
      </c>
      <c r="OMO263" s="8"/>
      <c r="OMP263" s="11"/>
      <c r="OMQ263" s="8"/>
      <c r="OMR263" s="11"/>
      <c r="OMS263" s="88">
        <f>OMN263+OMP263+OMR263</f>
        <v>1.6896000000000002</v>
      </c>
      <c r="OWC263" s="53"/>
      <c r="OWD263" s="8"/>
      <c r="OWE263" s="54" t="s">
        <v>21</v>
      </c>
      <c r="OWF263" s="8" t="s">
        <v>17</v>
      </c>
      <c r="OWG263" s="9">
        <v>2.4E-2</v>
      </c>
      <c r="OWH263" s="11">
        <f>OWH258*OWG263</f>
        <v>0.52800000000000002</v>
      </c>
      <c r="OWI263" s="8">
        <v>3.2</v>
      </c>
      <c r="OWJ263" s="11">
        <f>OWI263*OWH263</f>
        <v>1.6896000000000002</v>
      </c>
      <c r="OWK263" s="8"/>
      <c r="OWL263" s="11"/>
      <c r="OWM263" s="8"/>
      <c r="OWN263" s="11"/>
      <c r="OWO263" s="88">
        <f>OWJ263+OWL263+OWN263</f>
        <v>1.6896000000000002</v>
      </c>
      <c r="PFY263" s="53"/>
      <c r="PFZ263" s="8"/>
      <c r="PGA263" s="54" t="s">
        <v>21</v>
      </c>
      <c r="PGB263" s="8" t="s">
        <v>17</v>
      </c>
      <c r="PGC263" s="9">
        <v>2.4E-2</v>
      </c>
      <c r="PGD263" s="11">
        <f>PGD258*PGC263</f>
        <v>0.52800000000000002</v>
      </c>
      <c r="PGE263" s="8">
        <v>3.2</v>
      </c>
      <c r="PGF263" s="11">
        <f>PGE263*PGD263</f>
        <v>1.6896000000000002</v>
      </c>
      <c r="PGG263" s="8"/>
      <c r="PGH263" s="11"/>
      <c r="PGI263" s="8"/>
      <c r="PGJ263" s="11"/>
      <c r="PGK263" s="88">
        <f>PGF263+PGH263+PGJ263</f>
        <v>1.6896000000000002</v>
      </c>
      <c r="PPU263" s="53"/>
      <c r="PPV263" s="8"/>
      <c r="PPW263" s="54" t="s">
        <v>21</v>
      </c>
      <c r="PPX263" s="8" t="s">
        <v>17</v>
      </c>
      <c r="PPY263" s="9">
        <v>2.4E-2</v>
      </c>
      <c r="PPZ263" s="11">
        <f>PPZ258*PPY263</f>
        <v>0.52800000000000002</v>
      </c>
      <c r="PQA263" s="8">
        <v>3.2</v>
      </c>
      <c r="PQB263" s="11">
        <f>PQA263*PPZ263</f>
        <v>1.6896000000000002</v>
      </c>
      <c r="PQC263" s="8"/>
      <c r="PQD263" s="11"/>
      <c r="PQE263" s="8"/>
      <c r="PQF263" s="11"/>
      <c r="PQG263" s="88">
        <f>PQB263+PQD263+PQF263</f>
        <v>1.6896000000000002</v>
      </c>
      <c r="PZQ263" s="53"/>
      <c r="PZR263" s="8"/>
      <c r="PZS263" s="54" t="s">
        <v>21</v>
      </c>
      <c r="PZT263" s="8" t="s">
        <v>17</v>
      </c>
      <c r="PZU263" s="9">
        <v>2.4E-2</v>
      </c>
      <c r="PZV263" s="11">
        <f>PZV258*PZU263</f>
        <v>0.52800000000000002</v>
      </c>
      <c r="PZW263" s="8">
        <v>3.2</v>
      </c>
      <c r="PZX263" s="11">
        <f>PZW263*PZV263</f>
        <v>1.6896000000000002</v>
      </c>
      <c r="PZY263" s="8"/>
      <c r="PZZ263" s="11"/>
      <c r="QAA263" s="8"/>
      <c r="QAB263" s="11"/>
      <c r="QAC263" s="88">
        <f>PZX263+PZZ263+QAB263</f>
        <v>1.6896000000000002</v>
      </c>
      <c r="QJM263" s="53"/>
      <c r="QJN263" s="8"/>
      <c r="QJO263" s="54" t="s">
        <v>21</v>
      </c>
      <c r="QJP263" s="8" t="s">
        <v>17</v>
      </c>
      <c r="QJQ263" s="9">
        <v>2.4E-2</v>
      </c>
      <c r="QJR263" s="11">
        <f>QJR258*QJQ263</f>
        <v>0.52800000000000002</v>
      </c>
      <c r="QJS263" s="8">
        <v>3.2</v>
      </c>
      <c r="QJT263" s="11">
        <f>QJS263*QJR263</f>
        <v>1.6896000000000002</v>
      </c>
      <c r="QJU263" s="8"/>
      <c r="QJV263" s="11"/>
      <c r="QJW263" s="8"/>
      <c r="QJX263" s="11"/>
      <c r="QJY263" s="88">
        <f>QJT263+QJV263+QJX263</f>
        <v>1.6896000000000002</v>
      </c>
      <c r="QTI263" s="53"/>
      <c r="QTJ263" s="8"/>
      <c r="QTK263" s="54" t="s">
        <v>21</v>
      </c>
      <c r="QTL263" s="8" t="s">
        <v>17</v>
      </c>
      <c r="QTM263" s="9">
        <v>2.4E-2</v>
      </c>
      <c r="QTN263" s="11">
        <f>QTN258*QTM263</f>
        <v>0.52800000000000002</v>
      </c>
      <c r="QTO263" s="8">
        <v>3.2</v>
      </c>
      <c r="QTP263" s="11">
        <f>QTO263*QTN263</f>
        <v>1.6896000000000002</v>
      </c>
      <c r="QTQ263" s="8"/>
      <c r="QTR263" s="11"/>
      <c r="QTS263" s="8"/>
      <c r="QTT263" s="11"/>
      <c r="QTU263" s="88">
        <f>QTP263+QTR263+QTT263</f>
        <v>1.6896000000000002</v>
      </c>
      <c r="RDE263" s="53"/>
      <c r="RDF263" s="8"/>
      <c r="RDG263" s="54" t="s">
        <v>21</v>
      </c>
      <c r="RDH263" s="8" t="s">
        <v>17</v>
      </c>
      <c r="RDI263" s="9">
        <v>2.4E-2</v>
      </c>
      <c r="RDJ263" s="11">
        <f>RDJ258*RDI263</f>
        <v>0.52800000000000002</v>
      </c>
      <c r="RDK263" s="8">
        <v>3.2</v>
      </c>
      <c r="RDL263" s="11">
        <f>RDK263*RDJ263</f>
        <v>1.6896000000000002</v>
      </c>
      <c r="RDM263" s="8"/>
      <c r="RDN263" s="11"/>
      <c r="RDO263" s="8"/>
      <c r="RDP263" s="11"/>
      <c r="RDQ263" s="88">
        <f>RDL263+RDN263+RDP263</f>
        <v>1.6896000000000002</v>
      </c>
      <c r="RNA263" s="53"/>
      <c r="RNB263" s="8"/>
      <c r="RNC263" s="54" t="s">
        <v>21</v>
      </c>
      <c r="RND263" s="8" t="s">
        <v>17</v>
      </c>
      <c r="RNE263" s="9">
        <v>2.4E-2</v>
      </c>
      <c r="RNF263" s="11">
        <f>RNF258*RNE263</f>
        <v>0.52800000000000002</v>
      </c>
      <c r="RNG263" s="8">
        <v>3.2</v>
      </c>
      <c r="RNH263" s="11">
        <f>RNG263*RNF263</f>
        <v>1.6896000000000002</v>
      </c>
      <c r="RNI263" s="8"/>
      <c r="RNJ263" s="11"/>
      <c r="RNK263" s="8"/>
      <c r="RNL263" s="11"/>
      <c r="RNM263" s="88">
        <f>RNH263+RNJ263+RNL263</f>
        <v>1.6896000000000002</v>
      </c>
      <c r="RWW263" s="53"/>
      <c r="RWX263" s="8"/>
      <c r="RWY263" s="54" t="s">
        <v>21</v>
      </c>
      <c r="RWZ263" s="8" t="s">
        <v>17</v>
      </c>
      <c r="RXA263" s="9">
        <v>2.4E-2</v>
      </c>
      <c r="RXB263" s="11">
        <f>RXB258*RXA263</f>
        <v>0.52800000000000002</v>
      </c>
      <c r="RXC263" s="8">
        <v>3.2</v>
      </c>
      <c r="RXD263" s="11">
        <f>RXC263*RXB263</f>
        <v>1.6896000000000002</v>
      </c>
      <c r="RXE263" s="8"/>
      <c r="RXF263" s="11"/>
      <c r="RXG263" s="8"/>
      <c r="RXH263" s="11"/>
      <c r="RXI263" s="88">
        <f>RXD263+RXF263+RXH263</f>
        <v>1.6896000000000002</v>
      </c>
      <c r="SGS263" s="53"/>
      <c r="SGT263" s="8"/>
      <c r="SGU263" s="54" t="s">
        <v>21</v>
      </c>
      <c r="SGV263" s="8" t="s">
        <v>17</v>
      </c>
      <c r="SGW263" s="9">
        <v>2.4E-2</v>
      </c>
      <c r="SGX263" s="11">
        <f>SGX258*SGW263</f>
        <v>0.52800000000000002</v>
      </c>
      <c r="SGY263" s="8">
        <v>3.2</v>
      </c>
      <c r="SGZ263" s="11">
        <f>SGY263*SGX263</f>
        <v>1.6896000000000002</v>
      </c>
      <c r="SHA263" s="8"/>
      <c r="SHB263" s="11"/>
      <c r="SHC263" s="8"/>
      <c r="SHD263" s="11"/>
      <c r="SHE263" s="88">
        <f>SGZ263+SHB263+SHD263</f>
        <v>1.6896000000000002</v>
      </c>
      <c r="SQO263" s="53"/>
      <c r="SQP263" s="8"/>
      <c r="SQQ263" s="54" t="s">
        <v>21</v>
      </c>
      <c r="SQR263" s="8" t="s">
        <v>17</v>
      </c>
      <c r="SQS263" s="9">
        <v>2.4E-2</v>
      </c>
      <c r="SQT263" s="11">
        <f>SQT258*SQS263</f>
        <v>0.52800000000000002</v>
      </c>
      <c r="SQU263" s="8">
        <v>3.2</v>
      </c>
      <c r="SQV263" s="11">
        <f>SQU263*SQT263</f>
        <v>1.6896000000000002</v>
      </c>
      <c r="SQW263" s="8"/>
      <c r="SQX263" s="11"/>
      <c r="SQY263" s="8"/>
      <c r="SQZ263" s="11"/>
      <c r="SRA263" s="88">
        <f>SQV263+SQX263+SQZ263</f>
        <v>1.6896000000000002</v>
      </c>
      <c r="TAK263" s="53"/>
      <c r="TAL263" s="8"/>
      <c r="TAM263" s="54" t="s">
        <v>21</v>
      </c>
      <c r="TAN263" s="8" t="s">
        <v>17</v>
      </c>
      <c r="TAO263" s="9">
        <v>2.4E-2</v>
      </c>
      <c r="TAP263" s="11">
        <f>TAP258*TAO263</f>
        <v>0.52800000000000002</v>
      </c>
      <c r="TAQ263" s="8">
        <v>3.2</v>
      </c>
      <c r="TAR263" s="11">
        <f>TAQ263*TAP263</f>
        <v>1.6896000000000002</v>
      </c>
      <c r="TAS263" s="8"/>
      <c r="TAT263" s="11"/>
      <c r="TAU263" s="8"/>
      <c r="TAV263" s="11"/>
      <c r="TAW263" s="88">
        <f>TAR263+TAT263+TAV263</f>
        <v>1.6896000000000002</v>
      </c>
      <c r="TKG263" s="53"/>
      <c r="TKH263" s="8"/>
      <c r="TKI263" s="54" t="s">
        <v>21</v>
      </c>
      <c r="TKJ263" s="8" t="s">
        <v>17</v>
      </c>
      <c r="TKK263" s="9">
        <v>2.4E-2</v>
      </c>
      <c r="TKL263" s="11">
        <f>TKL258*TKK263</f>
        <v>0.52800000000000002</v>
      </c>
      <c r="TKM263" s="8">
        <v>3.2</v>
      </c>
      <c r="TKN263" s="11">
        <f>TKM263*TKL263</f>
        <v>1.6896000000000002</v>
      </c>
      <c r="TKO263" s="8"/>
      <c r="TKP263" s="11"/>
      <c r="TKQ263" s="8"/>
      <c r="TKR263" s="11"/>
      <c r="TKS263" s="88">
        <f>TKN263+TKP263+TKR263</f>
        <v>1.6896000000000002</v>
      </c>
      <c r="TUC263" s="53"/>
      <c r="TUD263" s="8"/>
      <c r="TUE263" s="54" t="s">
        <v>21</v>
      </c>
      <c r="TUF263" s="8" t="s">
        <v>17</v>
      </c>
      <c r="TUG263" s="9">
        <v>2.4E-2</v>
      </c>
      <c r="TUH263" s="11">
        <f>TUH258*TUG263</f>
        <v>0.52800000000000002</v>
      </c>
      <c r="TUI263" s="8">
        <v>3.2</v>
      </c>
      <c r="TUJ263" s="11">
        <f>TUI263*TUH263</f>
        <v>1.6896000000000002</v>
      </c>
      <c r="TUK263" s="8"/>
      <c r="TUL263" s="11"/>
      <c r="TUM263" s="8"/>
      <c r="TUN263" s="11"/>
      <c r="TUO263" s="88">
        <f>TUJ263+TUL263+TUN263</f>
        <v>1.6896000000000002</v>
      </c>
      <c r="UDY263" s="53"/>
      <c r="UDZ263" s="8"/>
      <c r="UEA263" s="54" t="s">
        <v>21</v>
      </c>
      <c r="UEB263" s="8" t="s">
        <v>17</v>
      </c>
      <c r="UEC263" s="9">
        <v>2.4E-2</v>
      </c>
      <c r="UED263" s="11">
        <f>UED258*UEC263</f>
        <v>0.52800000000000002</v>
      </c>
      <c r="UEE263" s="8">
        <v>3.2</v>
      </c>
      <c r="UEF263" s="11">
        <f>UEE263*UED263</f>
        <v>1.6896000000000002</v>
      </c>
      <c r="UEG263" s="8"/>
      <c r="UEH263" s="11"/>
      <c r="UEI263" s="8"/>
      <c r="UEJ263" s="11"/>
      <c r="UEK263" s="88">
        <f>UEF263+UEH263+UEJ263</f>
        <v>1.6896000000000002</v>
      </c>
      <c r="UNU263" s="53"/>
      <c r="UNV263" s="8"/>
      <c r="UNW263" s="54" t="s">
        <v>21</v>
      </c>
      <c r="UNX263" s="8" t="s">
        <v>17</v>
      </c>
      <c r="UNY263" s="9">
        <v>2.4E-2</v>
      </c>
      <c r="UNZ263" s="11">
        <f>UNZ258*UNY263</f>
        <v>0.52800000000000002</v>
      </c>
      <c r="UOA263" s="8">
        <v>3.2</v>
      </c>
      <c r="UOB263" s="11">
        <f>UOA263*UNZ263</f>
        <v>1.6896000000000002</v>
      </c>
      <c r="UOC263" s="8"/>
      <c r="UOD263" s="11"/>
      <c r="UOE263" s="8"/>
      <c r="UOF263" s="11"/>
      <c r="UOG263" s="88">
        <f>UOB263+UOD263+UOF263</f>
        <v>1.6896000000000002</v>
      </c>
      <c r="UXQ263" s="53"/>
      <c r="UXR263" s="8"/>
      <c r="UXS263" s="54" t="s">
        <v>21</v>
      </c>
      <c r="UXT263" s="8" t="s">
        <v>17</v>
      </c>
      <c r="UXU263" s="9">
        <v>2.4E-2</v>
      </c>
      <c r="UXV263" s="11">
        <f>UXV258*UXU263</f>
        <v>0.52800000000000002</v>
      </c>
      <c r="UXW263" s="8">
        <v>3.2</v>
      </c>
      <c r="UXX263" s="11">
        <f>UXW263*UXV263</f>
        <v>1.6896000000000002</v>
      </c>
      <c r="UXY263" s="8"/>
      <c r="UXZ263" s="11"/>
      <c r="UYA263" s="8"/>
      <c r="UYB263" s="11"/>
      <c r="UYC263" s="88">
        <f>UXX263+UXZ263+UYB263</f>
        <v>1.6896000000000002</v>
      </c>
      <c r="VHM263" s="53"/>
      <c r="VHN263" s="8"/>
      <c r="VHO263" s="54" t="s">
        <v>21</v>
      </c>
      <c r="VHP263" s="8" t="s">
        <v>17</v>
      </c>
      <c r="VHQ263" s="9">
        <v>2.4E-2</v>
      </c>
      <c r="VHR263" s="11">
        <f>VHR258*VHQ263</f>
        <v>0.52800000000000002</v>
      </c>
      <c r="VHS263" s="8">
        <v>3.2</v>
      </c>
      <c r="VHT263" s="11">
        <f>VHS263*VHR263</f>
        <v>1.6896000000000002</v>
      </c>
      <c r="VHU263" s="8"/>
      <c r="VHV263" s="11"/>
      <c r="VHW263" s="8"/>
      <c r="VHX263" s="11"/>
      <c r="VHY263" s="88">
        <f>VHT263+VHV263+VHX263</f>
        <v>1.6896000000000002</v>
      </c>
      <c r="VRI263" s="53"/>
      <c r="VRJ263" s="8"/>
      <c r="VRK263" s="54" t="s">
        <v>21</v>
      </c>
      <c r="VRL263" s="8" t="s">
        <v>17</v>
      </c>
      <c r="VRM263" s="9">
        <v>2.4E-2</v>
      </c>
      <c r="VRN263" s="11">
        <f>VRN258*VRM263</f>
        <v>0.52800000000000002</v>
      </c>
      <c r="VRO263" s="8">
        <v>3.2</v>
      </c>
      <c r="VRP263" s="11">
        <f>VRO263*VRN263</f>
        <v>1.6896000000000002</v>
      </c>
      <c r="VRQ263" s="8"/>
      <c r="VRR263" s="11"/>
      <c r="VRS263" s="8"/>
      <c r="VRT263" s="11"/>
      <c r="VRU263" s="88">
        <f>VRP263+VRR263+VRT263</f>
        <v>1.6896000000000002</v>
      </c>
      <c r="WBE263" s="53"/>
      <c r="WBF263" s="8"/>
      <c r="WBG263" s="54" t="s">
        <v>21</v>
      </c>
      <c r="WBH263" s="8" t="s">
        <v>17</v>
      </c>
      <c r="WBI263" s="9">
        <v>2.4E-2</v>
      </c>
      <c r="WBJ263" s="11">
        <f>WBJ258*WBI263</f>
        <v>0.52800000000000002</v>
      </c>
      <c r="WBK263" s="8">
        <v>3.2</v>
      </c>
      <c r="WBL263" s="11">
        <f>WBK263*WBJ263</f>
        <v>1.6896000000000002</v>
      </c>
      <c r="WBM263" s="8"/>
      <c r="WBN263" s="11"/>
      <c r="WBO263" s="8"/>
      <c r="WBP263" s="11"/>
      <c r="WBQ263" s="88">
        <f>WBL263+WBN263+WBP263</f>
        <v>1.6896000000000002</v>
      </c>
      <c r="WLA263" s="53"/>
      <c r="WLB263" s="8"/>
      <c r="WLC263" s="54" t="s">
        <v>21</v>
      </c>
      <c r="WLD263" s="8" t="s">
        <v>17</v>
      </c>
      <c r="WLE263" s="9">
        <v>2.4E-2</v>
      </c>
      <c r="WLF263" s="11">
        <f>WLF258*WLE263</f>
        <v>0.52800000000000002</v>
      </c>
      <c r="WLG263" s="8">
        <v>3.2</v>
      </c>
      <c r="WLH263" s="11">
        <f>WLG263*WLF263</f>
        <v>1.6896000000000002</v>
      </c>
      <c r="WLI263" s="8"/>
      <c r="WLJ263" s="11"/>
      <c r="WLK263" s="8"/>
      <c r="WLL263" s="11"/>
      <c r="WLM263" s="88">
        <f>WLH263+WLJ263+WLL263</f>
        <v>1.6896000000000002</v>
      </c>
      <c r="WUW263" s="53"/>
      <c r="WUX263" s="8"/>
      <c r="WUY263" s="54" t="s">
        <v>21</v>
      </c>
      <c r="WUZ263" s="8" t="s">
        <v>17</v>
      </c>
      <c r="WVA263" s="9">
        <v>2.4E-2</v>
      </c>
      <c r="WVB263" s="11">
        <f>WVB258*WVA263</f>
        <v>0.52800000000000002</v>
      </c>
      <c r="WVC263" s="8">
        <v>3.2</v>
      </c>
      <c r="WVD263" s="11">
        <f>WVC263*WVB263</f>
        <v>1.6896000000000002</v>
      </c>
      <c r="WVE263" s="8"/>
      <c r="WVF263" s="11"/>
      <c r="WVG263" s="8"/>
      <c r="WVH263" s="11"/>
      <c r="WVI263" s="88">
        <f>WVD263+WVF263+WVH263</f>
        <v>1.6896000000000002</v>
      </c>
    </row>
    <row r="264" spans="1:16129" x14ac:dyDescent="0.25">
      <c r="A264" s="53">
        <v>49</v>
      </c>
      <c r="B264" s="61" t="s">
        <v>117</v>
      </c>
      <c r="C264" s="8" t="s">
        <v>29</v>
      </c>
      <c r="D264" s="47">
        <v>7</v>
      </c>
      <c r="E264" s="43"/>
      <c r="F264" s="43"/>
      <c r="G264" s="43"/>
      <c r="H264" s="43"/>
      <c r="I264" s="43"/>
      <c r="J264" s="43"/>
      <c r="K264" s="96"/>
      <c r="L264" s="5" t="s">
        <v>123</v>
      </c>
      <c r="IK264" s="53">
        <v>18</v>
      </c>
      <c r="IL264" s="66" t="s">
        <v>65</v>
      </c>
      <c r="IM264" s="61" t="s">
        <v>67</v>
      </c>
      <c r="IN264" s="8" t="s">
        <v>29</v>
      </c>
      <c r="IO264" s="8"/>
      <c r="IP264" s="87">
        <v>22</v>
      </c>
      <c r="IQ264" s="8"/>
      <c r="IR264" s="11"/>
      <c r="IS264" s="8"/>
      <c r="IT264" s="11"/>
      <c r="IU264" s="8"/>
      <c r="IV264" s="11"/>
      <c r="IW264" s="88"/>
      <c r="SG264" s="53">
        <v>18</v>
      </c>
      <c r="SH264" s="66" t="s">
        <v>65</v>
      </c>
      <c r="SI264" s="61" t="s">
        <v>67</v>
      </c>
      <c r="SJ264" s="8" t="s">
        <v>29</v>
      </c>
      <c r="SK264" s="8"/>
      <c r="SL264" s="87">
        <v>22</v>
      </c>
      <c r="SM264" s="8"/>
      <c r="SN264" s="11"/>
      <c r="SO264" s="8"/>
      <c r="SP264" s="11"/>
      <c r="SQ264" s="8"/>
      <c r="SR264" s="11"/>
      <c r="SS264" s="88"/>
      <c r="ACC264" s="53">
        <v>18</v>
      </c>
      <c r="ACD264" s="66" t="s">
        <v>65</v>
      </c>
      <c r="ACE264" s="61" t="s">
        <v>67</v>
      </c>
      <c r="ACF264" s="8" t="s">
        <v>29</v>
      </c>
      <c r="ACG264" s="8"/>
      <c r="ACH264" s="87">
        <v>22</v>
      </c>
      <c r="ACI264" s="8"/>
      <c r="ACJ264" s="11"/>
      <c r="ACK264" s="8"/>
      <c r="ACL264" s="11"/>
      <c r="ACM264" s="8"/>
      <c r="ACN264" s="11"/>
      <c r="ACO264" s="88"/>
      <c r="ALY264" s="53">
        <v>18</v>
      </c>
      <c r="ALZ264" s="66" t="s">
        <v>65</v>
      </c>
      <c r="AMA264" s="61" t="s">
        <v>67</v>
      </c>
      <c r="AMB264" s="8" t="s">
        <v>29</v>
      </c>
      <c r="AMC264" s="8"/>
      <c r="AMD264" s="87">
        <v>22</v>
      </c>
      <c r="AME264" s="8"/>
      <c r="AMF264" s="11"/>
      <c r="AMG264" s="8"/>
      <c r="AMH264" s="11"/>
      <c r="AMI264" s="8"/>
      <c r="AMJ264" s="11"/>
      <c r="AMK264" s="88"/>
      <c r="AVU264" s="53">
        <v>18</v>
      </c>
      <c r="AVV264" s="66" t="s">
        <v>65</v>
      </c>
      <c r="AVW264" s="61" t="s">
        <v>67</v>
      </c>
      <c r="AVX264" s="8" t="s">
        <v>29</v>
      </c>
      <c r="AVY264" s="8"/>
      <c r="AVZ264" s="87">
        <v>22</v>
      </c>
      <c r="AWA264" s="8"/>
      <c r="AWB264" s="11"/>
      <c r="AWC264" s="8"/>
      <c r="AWD264" s="11"/>
      <c r="AWE264" s="8"/>
      <c r="AWF264" s="11"/>
      <c r="AWG264" s="88"/>
      <c r="BFQ264" s="53">
        <v>18</v>
      </c>
      <c r="BFR264" s="66" t="s">
        <v>65</v>
      </c>
      <c r="BFS264" s="61" t="s">
        <v>67</v>
      </c>
      <c r="BFT264" s="8" t="s">
        <v>29</v>
      </c>
      <c r="BFU264" s="8"/>
      <c r="BFV264" s="87">
        <v>22</v>
      </c>
      <c r="BFW264" s="8"/>
      <c r="BFX264" s="11"/>
      <c r="BFY264" s="8"/>
      <c r="BFZ264" s="11"/>
      <c r="BGA264" s="8"/>
      <c r="BGB264" s="11"/>
      <c r="BGC264" s="88"/>
      <c r="BPM264" s="53">
        <v>18</v>
      </c>
      <c r="BPN264" s="66" t="s">
        <v>65</v>
      </c>
      <c r="BPO264" s="61" t="s">
        <v>67</v>
      </c>
      <c r="BPP264" s="8" t="s">
        <v>29</v>
      </c>
      <c r="BPQ264" s="8"/>
      <c r="BPR264" s="87">
        <v>22</v>
      </c>
      <c r="BPS264" s="8"/>
      <c r="BPT264" s="11"/>
      <c r="BPU264" s="8"/>
      <c r="BPV264" s="11"/>
      <c r="BPW264" s="8"/>
      <c r="BPX264" s="11"/>
      <c r="BPY264" s="88"/>
      <c r="BZI264" s="53">
        <v>18</v>
      </c>
      <c r="BZJ264" s="66" t="s">
        <v>65</v>
      </c>
      <c r="BZK264" s="61" t="s">
        <v>67</v>
      </c>
      <c r="BZL264" s="8" t="s">
        <v>29</v>
      </c>
      <c r="BZM264" s="8"/>
      <c r="BZN264" s="87">
        <v>22</v>
      </c>
      <c r="BZO264" s="8"/>
      <c r="BZP264" s="11"/>
      <c r="BZQ264" s="8"/>
      <c r="BZR264" s="11"/>
      <c r="BZS264" s="8"/>
      <c r="BZT264" s="11"/>
      <c r="BZU264" s="88"/>
      <c r="CJE264" s="53">
        <v>18</v>
      </c>
      <c r="CJF264" s="66" t="s">
        <v>65</v>
      </c>
      <c r="CJG264" s="61" t="s">
        <v>67</v>
      </c>
      <c r="CJH264" s="8" t="s">
        <v>29</v>
      </c>
      <c r="CJI264" s="8"/>
      <c r="CJJ264" s="87">
        <v>22</v>
      </c>
      <c r="CJK264" s="8"/>
      <c r="CJL264" s="11"/>
      <c r="CJM264" s="8"/>
      <c r="CJN264" s="11"/>
      <c r="CJO264" s="8"/>
      <c r="CJP264" s="11"/>
      <c r="CJQ264" s="88"/>
      <c r="CTA264" s="53">
        <v>18</v>
      </c>
      <c r="CTB264" s="66" t="s">
        <v>65</v>
      </c>
      <c r="CTC264" s="61" t="s">
        <v>67</v>
      </c>
      <c r="CTD264" s="8" t="s">
        <v>29</v>
      </c>
      <c r="CTE264" s="8"/>
      <c r="CTF264" s="87">
        <v>22</v>
      </c>
      <c r="CTG264" s="8"/>
      <c r="CTH264" s="11"/>
      <c r="CTI264" s="8"/>
      <c r="CTJ264" s="11"/>
      <c r="CTK264" s="8"/>
      <c r="CTL264" s="11"/>
      <c r="CTM264" s="88"/>
      <c r="DCW264" s="53">
        <v>18</v>
      </c>
      <c r="DCX264" s="66" t="s">
        <v>65</v>
      </c>
      <c r="DCY264" s="61" t="s">
        <v>67</v>
      </c>
      <c r="DCZ264" s="8" t="s">
        <v>29</v>
      </c>
      <c r="DDA264" s="8"/>
      <c r="DDB264" s="87">
        <v>22</v>
      </c>
      <c r="DDC264" s="8"/>
      <c r="DDD264" s="11"/>
      <c r="DDE264" s="8"/>
      <c r="DDF264" s="11"/>
      <c r="DDG264" s="8"/>
      <c r="DDH264" s="11"/>
      <c r="DDI264" s="88"/>
      <c r="DMS264" s="53">
        <v>18</v>
      </c>
      <c r="DMT264" s="66" t="s">
        <v>65</v>
      </c>
      <c r="DMU264" s="61" t="s">
        <v>67</v>
      </c>
      <c r="DMV264" s="8" t="s">
        <v>29</v>
      </c>
      <c r="DMW264" s="8"/>
      <c r="DMX264" s="87">
        <v>22</v>
      </c>
      <c r="DMY264" s="8"/>
      <c r="DMZ264" s="11"/>
      <c r="DNA264" s="8"/>
      <c r="DNB264" s="11"/>
      <c r="DNC264" s="8"/>
      <c r="DND264" s="11"/>
      <c r="DNE264" s="88"/>
      <c r="DWO264" s="53">
        <v>18</v>
      </c>
      <c r="DWP264" s="66" t="s">
        <v>65</v>
      </c>
      <c r="DWQ264" s="61" t="s">
        <v>67</v>
      </c>
      <c r="DWR264" s="8" t="s">
        <v>29</v>
      </c>
      <c r="DWS264" s="8"/>
      <c r="DWT264" s="87">
        <v>22</v>
      </c>
      <c r="DWU264" s="8"/>
      <c r="DWV264" s="11"/>
      <c r="DWW264" s="8"/>
      <c r="DWX264" s="11"/>
      <c r="DWY264" s="8"/>
      <c r="DWZ264" s="11"/>
      <c r="DXA264" s="88"/>
      <c r="EGK264" s="53">
        <v>18</v>
      </c>
      <c r="EGL264" s="66" t="s">
        <v>65</v>
      </c>
      <c r="EGM264" s="61" t="s">
        <v>67</v>
      </c>
      <c r="EGN264" s="8" t="s">
        <v>29</v>
      </c>
      <c r="EGO264" s="8"/>
      <c r="EGP264" s="87">
        <v>22</v>
      </c>
      <c r="EGQ264" s="8"/>
      <c r="EGR264" s="11"/>
      <c r="EGS264" s="8"/>
      <c r="EGT264" s="11"/>
      <c r="EGU264" s="8"/>
      <c r="EGV264" s="11"/>
      <c r="EGW264" s="88"/>
      <c r="EQG264" s="53">
        <v>18</v>
      </c>
      <c r="EQH264" s="66" t="s">
        <v>65</v>
      </c>
      <c r="EQI264" s="61" t="s">
        <v>67</v>
      </c>
      <c r="EQJ264" s="8" t="s">
        <v>29</v>
      </c>
      <c r="EQK264" s="8"/>
      <c r="EQL264" s="87">
        <v>22</v>
      </c>
      <c r="EQM264" s="8"/>
      <c r="EQN264" s="11"/>
      <c r="EQO264" s="8"/>
      <c r="EQP264" s="11"/>
      <c r="EQQ264" s="8"/>
      <c r="EQR264" s="11"/>
      <c r="EQS264" s="88"/>
      <c r="FAC264" s="53">
        <v>18</v>
      </c>
      <c r="FAD264" s="66" t="s">
        <v>65</v>
      </c>
      <c r="FAE264" s="61" t="s">
        <v>67</v>
      </c>
      <c r="FAF264" s="8" t="s">
        <v>29</v>
      </c>
      <c r="FAG264" s="8"/>
      <c r="FAH264" s="87">
        <v>22</v>
      </c>
      <c r="FAI264" s="8"/>
      <c r="FAJ264" s="11"/>
      <c r="FAK264" s="8"/>
      <c r="FAL264" s="11"/>
      <c r="FAM264" s="8"/>
      <c r="FAN264" s="11"/>
      <c r="FAO264" s="88"/>
      <c r="FJY264" s="53">
        <v>18</v>
      </c>
      <c r="FJZ264" s="66" t="s">
        <v>65</v>
      </c>
      <c r="FKA264" s="61" t="s">
        <v>67</v>
      </c>
      <c r="FKB264" s="8" t="s">
        <v>29</v>
      </c>
      <c r="FKC264" s="8"/>
      <c r="FKD264" s="87">
        <v>22</v>
      </c>
      <c r="FKE264" s="8"/>
      <c r="FKF264" s="11"/>
      <c r="FKG264" s="8"/>
      <c r="FKH264" s="11"/>
      <c r="FKI264" s="8"/>
      <c r="FKJ264" s="11"/>
      <c r="FKK264" s="88"/>
      <c r="FTU264" s="53">
        <v>18</v>
      </c>
      <c r="FTV264" s="66" t="s">
        <v>65</v>
      </c>
      <c r="FTW264" s="61" t="s">
        <v>67</v>
      </c>
      <c r="FTX264" s="8" t="s">
        <v>29</v>
      </c>
      <c r="FTY264" s="8"/>
      <c r="FTZ264" s="87">
        <v>22</v>
      </c>
      <c r="FUA264" s="8"/>
      <c r="FUB264" s="11"/>
      <c r="FUC264" s="8"/>
      <c r="FUD264" s="11"/>
      <c r="FUE264" s="8"/>
      <c r="FUF264" s="11"/>
      <c r="FUG264" s="88"/>
      <c r="GDQ264" s="53">
        <v>18</v>
      </c>
      <c r="GDR264" s="66" t="s">
        <v>65</v>
      </c>
      <c r="GDS264" s="61" t="s">
        <v>67</v>
      </c>
      <c r="GDT264" s="8" t="s">
        <v>29</v>
      </c>
      <c r="GDU264" s="8"/>
      <c r="GDV264" s="87">
        <v>22</v>
      </c>
      <c r="GDW264" s="8"/>
      <c r="GDX264" s="11"/>
      <c r="GDY264" s="8"/>
      <c r="GDZ264" s="11"/>
      <c r="GEA264" s="8"/>
      <c r="GEB264" s="11"/>
      <c r="GEC264" s="88"/>
      <c r="GNM264" s="53">
        <v>18</v>
      </c>
      <c r="GNN264" s="66" t="s">
        <v>65</v>
      </c>
      <c r="GNO264" s="61" t="s">
        <v>67</v>
      </c>
      <c r="GNP264" s="8" t="s">
        <v>29</v>
      </c>
      <c r="GNQ264" s="8"/>
      <c r="GNR264" s="87">
        <v>22</v>
      </c>
      <c r="GNS264" s="8"/>
      <c r="GNT264" s="11"/>
      <c r="GNU264" s="8"/>
      <c r="GNV264" s="11"/>
      <c r="GNW264" s="8"/>
      <c r="GNX264" s="11"/>
      <c r="GNY264" s="88"/>
      <c r="GXI264" s="53">
        <v>18</v>
      </c>
      <c r="GXJ264" s="66" t="s">
        <v>65</v>
      </c>
      <c r="GXK264" s="61" t="s">
        <v>67</v>
      </c>
      <c r="GXL264" s="8" t="s">
        <v>29</v>
      </c>
      <c r="GXM264" s="8"/>
      <c r="GXN264" s="87">
        <v>22</v>
      </c>
      <c r="GXO264" s="8"/>
      <c r="GXP264" s="11"/>
      <c r="GXQ264" s="8"/>
      <c r="GXR264" s="11"/>
      <c r="GXS264" s="8"/>
      <c r="GXT264" s="11"/>
      <c r="GXU264" s="88"/>
      <c r="HHE264" s="53">
        <v>18</v>
      </c>
      <c r="HHF264" s="66" t="s">
        <v>65</v>
      </c>
      <c r="HHG264" s="61" t="s">
        <v>67</v>
      </c>
      <c r="HHH264" s="8" t="s">
        <v>29</v>
      </c>
      <c r="HHI264" s="8"/>
      <c r="HHJ264" s="87">
        <v>22</v>
      </c>
      <c r="HHK264" s="8"/>
      <c r="HHL264" s="11"/>
      <c r="HHM264" s="8"/>
      <c r="HHN264" s="11"/>
      <c r="HHO264" s="8"/>
      <c r="HHP264" s="11"/>
      <c r="HHQ264" s="88"/>
      <c r="HRA264" s="53">
        <v>18</v>
      </c>
      <c r="HRB264" s="66" t="s">
        <v>65</v>
      </c>
      <c r="HRC264" s="61" t="s">
        <v>67</v>
      </c>
      <c r="HRD264" s="8" t="s">
        <v>29</v>
      </c>
      <c r="HRE264" s="8"/>
      <c r="HRF264" s="87">
        <v>22</v>
      </c>
      <c r="HRG264" s="8"/>
      <c r="HRH264" s="11"/>
      <c r="HRI264" s="8"/>
      <c r="HRJ264" s="11"/>
      <c r="HRK264" s="8"/>
      <c r="HRL264" s="11"/>
      <c r="HRM264" s="88"/>
      <c r="IAW264" s="53">
        <v>18</v>
      </c>
      <c r="IAX264" s="66" t="s">
        <v>65</v>
      </c>
      <c r="IAY264" s="61" t="s">
        <v>67</v>
      </c>
      <c r="IAZ264" s="8" t="s">
        <v>29</v>
      </c>
      <c r="IBA264" s="8"/>
      <c r="IBB264" s="87">
        <v>22</v>
      </c>
      <c r="IBC264" s="8"/>
      <c r="IBD264" s="11"/>
      <c r="IBE264" s="8"/>
      <c r="IBF264" s="11"/>
      <c r="IBG264" s="8"/>
      <c r="IBH264" s="11"/>
      <c r="IBI264" s="88"/>
      <c r="IKS264" s="53">
        <v>18</v>
      </c>
      <c r="IKT264" s="66" t="s">
        <v>65</v>
      </c>
      <c r="IKU264" s="61" t="s">
        <v>67</v>
      </c>
      <c r="IKV264" s="8" t="s">
        <v>29</v>
      </c>
      <c r="IKW264" s="8"/>
      <c r="IKX264" s="87">
        <v>22</v>
      </c>
      <c r="IKY264" s="8"/>
      <c r="IKZ264" s="11"/>
      <c r="ILA264" s="8"/>
      <c r="ILB264" s="11"/>
      <c r="ILC264" s="8"/>
      <c r="ILD264" s="11"/>
      <c r="ILE264" s="88"/>
      <c r="IUO264" s="53">
        <v>18</v>
      </c>
      <c r="IUP264" s="66" t="s">
        <v>65</v>
      </c>
      <c r="IUQ264" s="61" t="s">
        <v>67</v>
      </c>
      <c r="IUR264" s="8" t="s">
        <v>29</v>
      </c>
      <c r="IUS264" s="8"/>
      <c r="IUT264" s="87">
        <v>22</v>
      </c>
      <c r="IUU264" s="8"/>
      <c r="IUV264" s="11"/>
      <c r="IUW264" s="8"/>
      <c r="IUX264" s="11"/>
      <c r="IUY264" s="8"/>
      <c r="IUZ264" s="11"/>
      <c r="IVA264" s="88"/>
      <c r="JEK264" s="53">
        <v>18</v>
      </c>
      <c r="JEL264" s="66" t="s">
        <v>65</v>
      </c>
      <c r="JEM264" s="61" t="s">
        <v>67</v>
      </c>
      <c r="JEN264" s="8" t="s">
        <v>29</v>
      </c>
      <c r="JEO264" s="8"/>
      <c r="JEP264" s="87">
        <v>22</v>
      </c>
      <c r="JEQ264" s="8"/>
      <c r="JER264" s="11"/>
      <c r="JES264" s="8"/>
      <c r="JET264" s="11"/>
      <c r="JEU264" s="8"/>
      <c r="JEV264" s="11"/>
      <c r="JEW264" s="88"/>
      <c r="JOG264" s="53">
        <v>18</v>
      </c>
      <c r="JOH264" s="66" t="s">
        <v>65</v>
      </c>
      <c r="JOI264" s="61" t="s">
        <v>67</v>
      </c>
      <c r="JOJ264" s="8" t="s">
        <v>29</v>
      </c>
      <c r="JOK264" s="8"/>
      <c r="JOL264" s="87">
        <v>22</v>
      </c>
      <c r="JOM264" s="8"/>
      <c r="JON264" s="11"/>
      <c r="JOO264" s="8"/>
      <c r="JOP264" s="11"/>
      <c r="JOQ264" s="8"/>
      <c r="JOR264" s="11"/>
      <c r="JOS264" s="88"/>
      <c r="JYC264" s="53">
        <v>18</v>
      </c>
      <c r="JYD264" s="66" t="s">
        <v>65</v>
      </c>
      <c r="JYE264" s="61" t="s">
        <v>67</v>
      </c>
      <c r="JYF264" s="8" t="s">
        <v>29</v>
      </c>
      <c r="JYG264" s="8"/>
      <c r="JYH264" s="87">
        <v>22</v>
      </c>
      <c r="JYI264" s="8"/>
      <c r="JYJ264" s="11"/>
      <c r="JYK264" s="8"/>
      <c r="JYL264" s="11"/>
      <c r="JYM264" s="8"/>
      <c r="JYN264" s="11"/>
      <c r="JYO264" s="88"/>
      <c r="KHY264" s="53">
        <v>18</v>
      </c>
      <c r="KHZ264" s="66" t="s">
        <v>65</v>
      </c>
      <c r="KIA264" s="61" t="s">
        <v>67</v>
      </c>
      <c r="KIB264" s="8" t="s">
        <v>29</v>
      </c>
      <c r="KIC264" s="8"/>
      <c r="KID264" s="87">
        <v>22</v>
      </c>
      <c r="KIE264" s="8"/>
      <c r="KIF264" s="11"/>
      <c r="KIG264" s="8"/>
      <c r="KIH264" s="11"/>
      <c r="KII264" s="8"/>
      <c r="KIJ264" s="11"/>
      <c r="KIK264" s="88"/>
      <c r="KRU264" s="53">
        <v>18</v>
      </c>
      <c r="KRV264" s="66" t="s">
        <v>65</v>
      </c>
      <c r="KRW264" s="61" t="s">
        <v>67</v>
      </c>
      <c r="KRX264" s="8" t="s">
        <v>29</v>
      </c>
      <c r="KRY264" s="8"/>
      <c r="KRZ264" s="87">
        <v>22</v>
      </c>
      <c r="KSA264" s="8"/>
      <c r="KSB264" s="11"/>
      <c r="KSC264" s="8"/>
      <c r="KSD264" s="11"/>
      <c r="KSE264" s="8"/>
      <c r="KSF264" s="11"/>
      <c r="KSG264" s="88"/>
      <c r="LBQ264" s="53">
        <v>18</v>
      </c>
      <c r="LBR264" s="66" t="s">
        <v>65</v>
      </c>
      <c r="LBS264" s="61" t="s">
        <v>67</v>
      </c>
      <c r="LBT264" s="8" t="s">
        <v>29</v>
      </c>
      <c r="LBU264" s="8"/>
      <c r="LBV264" s="87">
        <v>22</v>
      </c>
      <c r="LBW264" s="8"/>
      <c r="LBX264" s="11"/>
      <c r="LBY264" s="8"/>
      <c r="LBZ264" s="11"/>
      <c r="LCA264" s="8"/>
      <c r="LCB264" s="11"/>
      <c r="LCC264" s="88"/>
      <c r="LLM264" s="53">
        <v>18</v>
      </c>
      <c r="LLN264" s="66" t="s">
        <v>65</v>
      </c>
      <c r="LLO264" s="61" t="s">
        <v>67</v>
      </c>
      <c r="LLP264" s="8" t="s">
        <v>29</v>
      </c>
      <c r="LLQ264" s="8"/>
      <c r="LLR264" s="87">
        <v>22</v>
      </c>
      <c r="LLS264" s="8"/>
      <c r="LLT264" s="11"/>
      <c r="LLU264" s="8"/>
      <c r="LLV264" s="11"/>
      <c r="LLW264" s="8"/>
      <c r="LLX264" s="11"/>
      <c r="LLY264" s="88"/>
      <c r="LVI264" s="53">
        <v>18</v>
      </c>
      <c r="LVJ264" s="66" t="s">
        <v>65</v>
      </c>
      <c r="LVK264" s="61" t="s">
        <v>67</v>
      </c>
      <c r="LVL264" s="8" t="s">
        <v>29</v>
      </c>
      <c r="LVM264" s="8"/>
      <c r="LVN264" s="87">
        <v>22</v>
      </c>
      <c r="LVO264" s="8"/>
      <c r="LVP264" s="11"/>
      <c r="LVQ264" s="8"/>
      <c r="LVR264" s="11"/>
      <c r="LVS264" s="8"/>
      <c r="LVT264" s="11"/>
      <c r="LVU264" s="88"/>
      <c r="MFE264" s="53">
        <v>18</v>
      </c>
      <c r="MFF264" s="66" t="s">
        <v>65</v>
      </c>
      <c r="MFG264" s="61" t="s">
        <v>67</v>
      </c>
      <c r="MFH264" s="8" t="s">
        <v>29</v>
      </c>
      <c r="MFI264" s="8"/>
      <c r="MFJ264" s="87">
        <v>22</v>
      </c>
      <c r="MFK264" s="8"/>
      <c r="MFL264" s="11"/>
      <c r="MFM264" s="8"/>
      <c r="MFN264" s="11"/>
      <c r="MFO264" s="8"/>
      <c r="MFP264" s="11"/>
      <c r="MFQ264" s="88"/>
      <c r="MPA264" s="53">
        <v>18</v>
      </c>
      <c r="MPB264" s="66" t="s">
        <v>65</v>
      </c>
      <c r="MPC264" s="61" t="s">
        <v>67</v>
      </c>
      <c r="MPD264" s="8" t="s">
        <v>29</v>
      </c>
      <c r="MPE264" s="8"/>
      <c r="MPF264" s="87">
        <v>22</v>
      </c>
      <c r="MPG264" s="8"/>
      <c r="MPH264" s="11"/>
      <c r="MPI264" s="8"/>
      <c r="MPJ264" s="11"/>
      <c r="MPK264" s="8"/>
      <c r="MPL264" s="11"/>
      <c r="MPM264" s="88"/>
      <c r="MYW264" s="53">
        <v>18</v>
      </c>
      <c r="MYX264" s="66" t="s">
        <v>65</v>
      </c>
      <c r="MYY264" s="61" t="s">
        <v>67</v>
      </c>
      <c r="MYZ264" s="8" t="s">
        <v>29</v>
      </c>
      <c r="MZA264" s="8"/>
      <c r="MZB264" s="87">
        <v>22</v>
      </c>
      <c r="MZC264" s="8"/>
      <c r="MZD264" s="11"/>
      <c r="MZE264" s="8"/>
      <c r="MZF264" s="11"/>
      <c r="MZG264" s="8"/>
      <c r="MZH264" s="11"/>
      <c r="MZI264" s="88"/>
      <c r="NIS264" s="53">
        <v>18</v>
      </c>
      <c r="NIT264" s="66" t="s">
        <v>65</v>
      </c>
      <c r="NIU264" s="61" t="s">
        <v>67</v>
      </c>
      <c r="NIV264" s="8" t="s">
        <v>29</v>
      </c>
      <c r="NIW264" s="8"/>
      <c r="NIX264" s="87">
        <v>22</v>
      </c>
      <c r="NIY264" s="8"/>
      <c r="NIZ264" s="11"/>
      <c r="NJA264" s="8"/>
      <c r="NJB264" s="11"/>
      <c r="NJC264" s="8"/>
      <c r="NJD264" s="11"/>
      <c r="NJE264" s="88"/>
      <c r="NSO264" s="53">
        <v>18</v>
      </c>
      <c r="NSP264" s="66" t="s">
        <v>65</v>
      </c>
      <c r="NSQ264" s="61" t="s">
        <v>67</v>
      </c>
      <c r="NSR264" s="8" t="s">
        <v>29</v>
      </c>
      <c r="NSS264" s="8"/>
      <c r="NST264" s="87">
        <v>22</v>
      </c>
      <c r="NSU264" s="8"/>
      <c r="NSV264" s="11"/>
      <c r="NSW264" s="8"/>
      <c r="NSX264" s="11"/>
      <c r="NSY264" s="8"/>
      <c r="NSZ264" s="11"/>
      <c r="NTA264" s="88"/>
      <c r="OCK264" s="53">
        <v>18</v>
      </c>
      <c r="OCL264" s="66" t="s">
        <v>65</v>
      </c>
      <c r="OCM264" s="61" t="s">
        <v>67</v>
      </c>
      <c r="OCN264" s="8" t="s">
        <v>29</v>
      </c>
      <c r="OCO264" s="8"/>
      <c r="OCP264" s="87">
        <v>22</v>
      </c>
      <c r="OCQ264" s="8"/>
      <c r="OCR264" s="11"/>
      <c r="OCS264" s="8"/>
      <c r="OCT264" s="11"/>
      <c r="OCU264" s="8"/>
      <c r="OCV264" s="11"/>
      <c r="OCW264" s="88"/>
      <c r="OMG264" s="53">
        <v>18</v>
      </c>
      <c r="OMH264" s="66" t="s">
        <v>65</v>
      </c>
      <c r="OMI264" s="61" t="s">
        <v>67</v>
      </c>
      <c r="OMJ264" s="8" t="s">
        <v>29</v>
      </c>
      <c r="OMK264" s="8"/>
      <c r="OML264" s="87">
        <v>22</v>
      </c>
      <c r="OMM264" s="8"/>
      <c r="OMN264" s="11"/>
      <c r="OMO264" s="8"/>
      <c r="OMP264" s="11"/>
      <c r="OMQ264" s="8"/>
      <c r="OMR264" s="11"/>
      <c r="OMS264" s="88"/>
      <c r="OWC264" s="53">
        <v>18</v>
      </c>
      <c r="OWD264" s="66" t="s">
        <v>65</v>
      </c>
      <c r="OWE264" s="61" t="s">
        <v>67</v>
      </c>
      <c r="OWF264" s="8" t="s">
        <v>29</v>
      </c>
      <c r="OWG264" s="8"/>
      <c r="OWH264" s="87">
        <v>22</v>
      </c>
      <c r="OWI264" s="8"/>
      <c r="OWJ264" s="11"/>
      <c r="OWK264" s="8"/>
      <c r="OWL264" s="11"/>
      <c r="OWM264" s="8"/>
      <c r="OWN264" s="11"/>
      <c r="OWO264" s="88"/>
      <c r="PFY264" s="53">
        <v>18</v>
      </c>
      <c r="PFZ264" s="66" t="s">
        <v>65</v>
      </c>
      <c r="PGA264" s="61" t="s">
        <v>67</v>
      </c>
      <c r="PGB264" s="8" t="s">
        <v>29</v>
      </c>
      <c r="PGC264" s="8"/>
      <c r="PGD264" s="87">
        <v>22</v>
      </c>
      <c r="PGE264" s="8"/>
      <c r="PGF264" s="11"/>
      <c r="PGG264" s="8"/>
      <c r="PGH264" s="11"/>
      <c r="PGI264" s="8"/>
      <c r="PGJ264" s="11"/>
      <c r="PGK264" s="88"/>
      <c r="PPU264" s="53">
        <v>18</v>
      </c>
      <c r="PPV264" s="66" t="s">
        <v>65</v>
      </c>
      <c r="PPW264" s="61" t="s">
        <v>67</v>
      </c>
      <c r="PPX264" s="8" t="s">
        <v>29</v>
      </c>
      <c r="PPY264" s="8"/>
      <c r="PPZ264" s="87">
        <v>22</v>
      </c>
      <c r="PQA264" s="8"/>
      <c r="PQB264" s="11"/>
      <c r="PQC264" s="8"/>
      <c r="PQD264" s="11"/>
      <c r="PQE264" s="8"/>
      <c r="PQF264" s="11"/>
      <c r="PQG264" s="88"/>
      <c r="PZQ264" s="53">
        <v>18</v>
      </c>
      <c r="PZR264" s="66" t="s">
        <v>65</v>
      </c>
      <c r="PZS264" s="61" t="s">
        <v>67</v>
      </c>
      <c r="PZT264" s="8" t="s">
        <v>29</v>
      </c>
      <c r="PZU264" s="8"/>
      <c r="PZV264" s="87">
        <v>22</v>
      </c>
      <c r="PZW264" s="8"/>
      <c r="PZX264" s="11"/>
      <c r="PZY264" s="8"/>
      <c r="PZZ264" s="11"/>
      <c r="QAA264" s="8"/>
      <c r="QAB264" s="11"/>
      <c r="QAC264" s="88"/>
      <c r="QJM264" s="53">
        <v>18</v>
      </c>
      <c r="QJN264" s="66" t="s">
        <v>65</v>
      </c>
      <c r="QJO264" s="61" t="s">
        <v>67</v>
      </c>
      <c r="QJP264" s="8" t="s">
        <v>29</v>
      </c>
      <c r="QJQ264" s="8"/>
      <c r="QJR264" s="87">
        <v>22</v>
      </c>
      <c r="QJS264" s="8"/>
      <c r="QJT264" s="11"/>
      <c r="QJU264" s="8"/>
      <c r="QJV264" s="11"/>
      <c r="QJW264" s="8"/>
      <c r="QJX264" s="11"/>
      <c r="QJY264" s="88"/>
      <c r="QTI264" s="53">
        <v>18</v>
      </c>
      <c r="QTJ264" s="66" t="s">
        <v>65</v>
      </c>
      <c r="QTK264" s="61" t="s">
        <v>67</v>
      </c>
      <c r="QTL264" s="8" t="s">
        <v>29</v>
      </c>
      <c r="QTM264" s="8"/>
      <c r="QTN264" s="87">
        <v>22</v>
      </c>
      <c r="QTO264" s="8"/>
      <c r="QTP264" s="11"/>
      <c r="QTQ264" s="8"/>
      <c r="QTR264" s="11"/>
      <c r="QTS264" s="8"/>
      <c r="QTT264" s="11"/>
      <c r="QTU264" s="88"/>
      <c r="RDE264" s="53">
        <v>18</v>
      </c>
      <c r="RDF264" s="66" t="s">
        <v>65</v>
      </c>
      <c r="RDG264" s="61" t="s">
        <v>67</v>
      </c>
      <c r="RDH264" s="8" t="s">
        <v>29</v>
      </c>
      <c r="RDI264" s="8"/>
      <c r="RDJ264" s="87">
        <v>22</v>
      </c>
      <c r="RDK264" s="8"/>
      <c r="RDL264" s="11"/>
      <c r="RDM264" s="8"/>
      <c r="RDN264" s="11"/>
      <c r="RDO264" s="8"/>
      <c r="RDP264" s="11"/>
      <c r="RDQ264" s="88"/>
      <c r="RNA264" s="53">
        <v>18</v>
      </c>
      <c r="RNB264" s="66" t="s">
        <v>65</v>
      </c>
      <c r="RNC264" s="61" t="s">
        <v>67</v>
      </c>
      <c r="RND264" s="8" t="s">
        <v>29</v>
      </c>
      <c r="RNE264" s="8"/>
      <c r="RNF264" s="87">
        <v>22</v>
      </c>
      <c r="RNG264" s="8"/>
      <c r="RNH264" s="11"/>
      <c r="RNI264" s="8"/>
      <c r="RNJ264" s="11"/>
      <c r="RNK264" s="8"/>
      <c r="RNL264" s="11"/>
      <c r="RNM264" s="88"/>
      <c r="RWW264" s="53">
        <v>18</v>
      </c>
      <c r="RWX264" s="66" t="s">
        <v>65</v>
      </c>
      <c r="RWY264" s="61" t="s">
        <v>67</v>
      </c>
      <c r="RWZ264" s="8" t="s">
        <v>29</v>
      </c>
      <c r="RXA264" s="8"/>
      <c r="RXB264" s="87">
        <v>22</v>
      </c>
      <c r="RXC264" s="8"/>
      <c r="RXD264" s="11"/>
      <c r="RXE264" s="8"/>
      <c r="RXF264" s="11"/>
      <c r="RXG264" s="8"/>
      <c r="RXH264" s="11"/>
      <c r="RXI264" s="88"/>
      <c r="SGS264" s="53">
        <v>18</v>
      </c>
      <c r="SGT264" s="66" t="s">
        <v>65</v>
      </c>
      <c r="SGU264" s="61" t="s">
        <v>67</v>
      </c>
      <c r="SGV264" s="8" t="s">
        <v>29</v>
      </c>
      <c r="SGW264" s="8"/>
      <c r="SGX264" s="87">
        <v>22</v>
      </c>
      <c r="SGY264" s="8"/>
      <c r="SGZ264" s="11"/>
      <c r="SHA264" s="8"/>
      <c r="SHB264" s="11"/>
      <c r="SHC264" s="8"/>
      <c r="SHD264" s="11"/>
      <c r="SHE264" s="88"/>
      <c r="SQO264" s="53">
        <v>18</v>
      </c>
      <c r="SQP264" s="66" t="s">
        <v>65</v>
      </c>
      <c r="SQQ264" s="61" t="s">
        <v>67</v>
      </c>
      <c r="SQR264" s="8" t="s">
        <v>29</v>
      </c>
      <c r="SQS264" s="8"/>
      <c r="SQT264" s="87">
        <v>22</v>
      </c>
      <c r="SQU264" s="8"/>
      <c r="SQV264" s="11"/>
      <c r="SQW264" s="8"/>
      <c r="SQX264" s="11"/>
      <c r="SQY264" s="8"/>
      <c r="SQZ264" s="11"/>
      <c r="SRA264" s="88"/>
      <c r="TAK264" s="53">
        <v>18</v>
      </c>
      <c r="TAL264" s="66" t="s">
        <v>65</v>
      </c>
      <c r="TAM264" s="61" t="s">
        <v>67</v>
      </c>
      <c r="TAN264" s="8" t="s">
        <v>29</v>
      </c>
      <c r="TAO264" s="8"/>
      <c r="TAP264" s="87">
        <v>22</v>
      </c>
      <c r="TAQ264" s="8"/>
      <c r="TAR264" s="11"/>
      <c r="TAS264" s="8"/>
      <c r="TAT264" s="11"/>
      <c r="TAU264" s="8"/>
      <c r="TAV264" s="11"/>
      <c r="TAW264" s="88"/>
      <c r="TKG264" s="53">
        <v>18</v>
      </c>
      <c r="TKH264" s="66" t="s">
        <v>65</v>
      </c>
      <c r="TKI264" s="61" t="s">
        <v>67</v>
      </c>
      <c r="TKJ264" s="8" t="s">
        <v>29</v>
      </c>
      <c r="TKK264" s="8"/>
      <c r="TKL264" s="87">
        <v>22</v>
      </c>
      <c r="TKM264" s="8"/>
      <c r="TKN264" s="11"/>
      <c r="TKO264" s="8"/>
      <c r="TKP264" s="11"/>
      <c r="TKQ264" s="8"/>
      <c r="TKR264" s="11"/>
      <c r="TKS264" s="88"/>
      <c r="TUC264" s="53">
        <v>18</v>
      </c>
      <c r="TUD264" s="66" t="s">
        <v>65</v>
      </c>
      <c r="TUE264" s="61" t="s">
        <v>67</v>
      </c>
      <c r="TUF264" s="8" t="s">
        <v>29</v>
      </c>
      <c r="TUG264" s="8"/>
      <c r="TUH264" s="87">
        <v>22</v>
      </c>
      <c r="TUI264" s="8"/>
      <c r="TUJ264" s="11"/>
      <c r="TUK264" s="8"/>
      <c r="TUL264" s="11"/>
      <c r="TUM264" s="8"/>
      <c r="TUN264" s="11"/>
      <c r="TUO264" s="88"/>
      <c r="UDY264" s="53">
        <v>18</v>
      </c>
      <c r="UDZ264" s="66" t="s">
        <v>65</v>
      </c>
      <c r="UEA264" s="61" t="s">
        <v>67</v>
      </c>
      <c r="UEB264" s="8" t="s">
        <v>29</v>
      </c>
      <c r="UEC264" s="8"/>
      <c r="UED264" s="87">
        <v>22</v>
      </c>
      <c r="UEE264" s="8"/>
      <c r="UEF264" s="11"/>
      <c r="UEG264" s="8"/>
      <c r="UEH264" s="11"/>
      <c r="UEI264" s="8"/>
      <c r="UEJ264" s="11"/>
      <c r="UEK264" s="88"/>
      <c r="UNU264" s="53">
        <v>18</v>
      </c>
      <c r="UNV264" s="66" t="s">
        <v>65</v>
      </c>
      <c r="UNW264" s="61" t="s">
        <v>67</v>
      </c>
      <c r="UNX264" s="8" t="s">
        <v>29</v>
      </c>
      <c r="UNY264" s="8"/>
      <c r="UNZ264" s="87">
        <v>22</v>
      </c>
      <c r="UOA264" s="8"/>
      <c r="UOB264" s="11"/>
      <c r="UOC264" s="8"/>
      <c r="UOD264" s="11"/>
      <c r="UOE264" s="8"/>
      <c r="UOF264" s="11"/>
      <c r="UOG264" s="88"/>
      <c r="UXQ264" s="53">
        <v>18</v>
      </c>
      <c r="UXR264" s="66" t="s">
        <v>65</v>
      </c>
      <c r="UXS264" s="61" t="s">
        <v>67</v>
      </c>
      <c r="UXT264" s="8" t="s">
        <v>29</v>
      </c>
      <c r="UXU264" s="8"/>
      <c r="UXV264" s="87">
        <v>22</v>
      </c>
      <c r="UXW264" s="8"/>
      <c r="UXX264" s="11"/>
      <c r="UXY264" s="8"/>
      <c r="UXZ264" s="11"/>
      <c r="UYA264" s="8"/>
      <c r="UYB264" s="11"/>
      <c r="UYC264" s="88"/>
      <c r="VHM264" s="53">
        <v>18</v>
      </c>
      <c r="VHN264" s="66" t="s">
        <v>65</v>
      </c>
      <c r="VHO264" s="61" t="s">
        <v>67</v>
      </c>
      <c r="VHP264" s="8" t="s">
        <v>29</v>
      </c>
      <c r="VHQ264" s="8"/>
      <c r="VHR264" s="87">
        <v>22</v>
      </c>
      <c r="VHS264" s="8"/>
      <c r="VHT264" s="11"/>
      <c r="VHU264" s="8"/>
      <c r="VHV264" s="11"/>
      <c r="VHW264" s="8"/>
      <c r="VHX264" s="11"/>
      <c r="VHY264" s="88"/>
      <c r="VRI264" s="53">
        <v>18</v>
      </c>
      <c r="VRJ264" s="66" t="s">
        <v>65</v>
      </c>
      <c r="VRK264" s="61" t="s">
        <v>67</v>
      </c>
      <c r="VRL264" s="8" t="s">
        <v>29</v>
      </c>
      <c r="VRM264" s="8"/>
      <c r="VRN264" s="87">
        <v>22</v>
      </c>
      <c r="VRO264" s="8"/>
      <c r="VRP264" s="11"/>
      <c r="VRQ264" s="8"/>
      <c r="VRR264" s="11"/>
      <c r="VRS264" s="8"/>
      <c r="VRT264" s="11"/>
      <c r="VRU264" s="88"/>
      <c r="WBE264" s="53">
        <v>18</v>
      </c>
      <c r="WBF264" s="66" t="s">
        <v>65</v>
      </c>
      <c r="WBG264" s="61" t="s">
        <v>67</v>
      </c>
      <c r="WBH264" s="8" t="s">
        <v>29</v>
      </c>
      <c r="WBI264" s="8"/>
      <c r="WBJ264" s="87">
        <v>22</v>
      </c>
      <c r="WBK264" s="8"/>
      <c r="WBL264" s="11"/>
      <c r="WBM264" s="8"/>
      <c r="WBN264" s="11"/>
      <c r="WBO264" s="8"/>
      <c r="WBP264" s="11"/>
      <c r="WBQ264" s="88"/>
      <c r="WLA264" s="53">
        <v>18</v>
      </c>
      <c r="WLB264" s="66" t="s">
        <v>65</v>
      </c>
      <c r="WLC264" s="61" t="s">
        <v>67</v>
      </c>
      <c r="WLD264" s="8" t="s">
        <v>29</v>
      </c>
      <c r="WLE264" s="8"/>
      <c r="WLF264" s="87">
        <v>22</v>
      </c>
      <c r="WLG264" s="8"/>
      <c r="WLH264" s="11"/>
      <c r="WLI264" s="8"/>
      <c r="WLJ264" s="11"/>
      <c r="WLK264" s="8"/>
      <c r="WLL264" s="11"/>
      <c r="WLM264" s="88"/>
      <c r="WUW264" s="53">
        <v>18</v>
      </c>
      <c r="WUX264" s="66" t="s">
        <v>65</v>
      </c>
      <c r="WUY264" s="61" t="s">
        <v>67</v>
      </c>
      <c r="WUZ264" s="8" t="s">
        <v>29</v>
      </c>
      <c r="WVA264" s="8"/>
      <c r="WVB264" s="87">
        <v>22</v>
      </c>
      <c r="WVC264" s="8"/>
      <c r="WVD264" s="11"/>
      <c r="WVE264" s="8"/>
      <c r="WVF264" s="11"/>
      <c r="WVG264" s="8"/>
      <c r="WVH264" s="11"/>
      <c r="WVI264" s="88"/>
    </row>
    <row r="265" spans="1:16129" x14ac:dyDescent="0.25">
      <c r="A265" s="53"/>
      <c r="B265" s="54" t="s">
        <v>12</v>
      </c>
      <c r="C265" s="8" t="s">
        <v>13</v>
      </c>
      <c r="D265" s="43">
        <v>2.7229999999999999</v>
      </c>
      <c r="E265" s="43"/>
      <c r="F265" s="43"/>
      <c r="G265" s="43"/>
      <c r="H265" s="43"/>
      <c r="I265" s="43"/>
      <c r="J265" s="43"/>
      <c r="K265" s="96"/>
      <c r="L265" s="5" t="s">
        <v>123</v>
      </c>
      <c r="IK265" s="53"/>
      <c r="IL265" s="8"/>
      <c r="IM265" s="54" t="s">
        <v>12</v>
      </c>
      <c r="IN265" s="8" t="s">
        <v>13</v>
      </c>
      <c r="IO265" s="11">
        <v>0.38900000000000001</v>
      </c>
      <c r="IP265" s="11">
        <f>IP264*IO265</f>
        <v>8.5579999999999998</v>
      </c>
      <c r="IQ265" s="8"/>
      <c r="IR265" s="11"/>
      <c r="IS265" s="10">
        <v>6</v>
      </c>
      <c r="IT265" s="11">
        <f>IP265*IS265</f>
        <v>51.347999999999999</v>
      </c>
      <c r="IU265" s="8"/>
      <c r="IV265" s="11"/>
      <c r="IW265" s="88">
        <f>IR265+IT265+IV265</f>
        <v>51.347999999999999</v>
      </c>
      <c r="SG265" s="53"/>
      <c r="SH265" s="8"/>
      <c r="SI265" s="54" t="s">
        <v>12</v>
      </c>
      <c r="SJ265" s="8" t="s">
        <v>13</v>
      </c>
      <c r="SK265" s="11">
        <v>0.38900000000000001</v>
      </c>
      <c r="SL265" s="11">
        <f>SL264*SK265</f>
        <v>8.5579999999999998</v>
      </c>
      <c r="SM265" s="8"/>
      <c r="SN265" s="11"/>
      <c r="SO265" s="10">
        <v>6</v>
      </c>
      <c r="SP265" s="11">
        <f>SL265*SO265</f>
        <v>51.347999999999999</v>
      </c>
      <c r="SQ265" s="8"/>
      <c r="SR265" s="11"/>
      <c r="SS265" s="88">
        <f>SN265+SP265+SR265</f>
        <v>51.347999999999999</v>
      </c>
      <c r="ACC265" s="53"/>
      <c r="ACD265" s="8"/>
      <c r="ACE265" s="54" t="s">
        <v>12</v>
      </c>
      <c r="ACF265" s="8" t="s">
        <v>13</v>
      </c>
      <c r="ACG265" s="11">
        <v>0.38900000000000001</v>
      </c>
      <c r="ACH265" s="11">
        <f>ACH264*ACG265</f>
        <v>8.5579999999999998</v>
      </c>
      <c r="ACI265" s="8"/>
      <c r="ACJ265" s="11"/>
      <c r="ACK265" s="10">
        <v>6</v>
      </c>
      <c r="ACL265" s="11">
        <f>ACH265*ACK265</f>
        <v>51.347999999999999</v>
      </c>
      <c r="ACM265" s="8"/>
      <c r="ACN265" s="11"/>
      <c r="ACO265" s="88">
        <f>ACJ265+ACL265+ACN265</f>
        <v>51.347999999999999</v>
      </c>
      <c r="ALY265" s="53"/>
      <c r="ALZ265" s="8"/>
      <c r="AMA265" s="54" t="s">
        <v>12</v>
      </c>
      <c r="AMB265" s="8" t="s">
        <v>13</v>
      </c>
      <c r="AMC265" s="11">
        <v>0.38900000000000001</v>
      </c>
      <c r="AMD265" s="11">
        <f>AMD264*AMC265</f>
        <v>8.5579999999999998</v>
      </c>
      <c r="AME265" s="8"/>
      <c r="AMF265" s="11"/>
      <c r="AMG265" s="10">
        <v>6</v>
      </c>
      <c r="AMH265" s="11">
        <f>AMD265*AMG265</f>
        <v>51.347999999999999</v>
      </c>
      <c r="AMI265" s="8"/>
      <c r="AMJ265" s="11"/>
      <c r="AMK265" s="88">
        <f>AMF265+AMH265+AMJ265</f>
        <v>51.347999999999999</v>
      </c>
      <c r="AVU265" s="53"/>
      <c r="AVV265" s="8"/>
      <c r="AVW265" s="54" t="s">
        <v>12</v>
      </c>
      <c r="AVX265" s="8" t="s">
        <v>13</v>
      </c>
      <c r="AVY265" s="11">
        <v>0.38900000000000001</v>
      </c>
      <c r="AVZ265" s="11">
        <f>AVZ264*AVY265</f>
        <v>8.5579999999999998</v>
      </c>
      <c r="AWA265" s="8"/>
      <c r="AWB265" s="11"/>
      <c r="AWC265" s="10">
        <v>6</v>
      </c>
      <c r="AWD265" s="11">
        <f>AVZ265*AWC265</f>
        <v>51.347999999999999</v>
      </c>
      <c r="AWE265" s="8"/>
      <c r="AWF265" s="11"/>
      <c r="AWG265" s="88">
        <f>AWB265+AWD265+AWF265</f>
        <v>51.347999999999999</v>
      </c>
      <c r="BFQ265" s="53"/>
      <c r="BFR265" s="8"/>
      <c r="BFS265" s="54" t="s">
        <v>12</v>
      </c>
      <c r="BFT265" s="8" t="s">
        <v>13</v>
      </c>
      <c r="BFU265" s="11">
        <v>0.38900000000000001</v>
      </c>
      <c r="BFV265" s="11">
        <f>BFV264*BFU265</f>
        <v>8.5579999999999998</v>
      </c>
      <c r="BFW265" s="8"/>
      <c r="BFX265" s="11"/>
      <c r="BFY265" s="10">
        <v>6</v>
      </c>
      <c r="BFZ265" s="11">
        <f>BFV265*BFY265</f>
        <v>51.347999999999999</v>
      </c>
      <c r="BGA265" s="8"/>
      <c r="BGB265" s="11"/>
      <c r="BGC265" s="88">
        <f>BFX265+BFZ265+BGB265</f>
        <v>51.347999999999999</v>
      </c>
      <c r="BPM265" s="53"/>
      <c r="BPN265" s="8"/>
      <c r="BPO265" s="54" t="s">
        <v>12</v>
      </c>
      <c r="BPP265" s="8" t="s">
        <v>13</v>
      </c>
      <c r="BPQ265" s="11">
        <v>0.38900000000000001</v>
      </c>
      <c r="BPR265" s="11">
        <f>BPR264*BPQ265</f>
        <v>8.5579999999999998</v>
      </c>
      <c r="BPS265" s="8"/>
      <c r="BPT265" s="11"/>
      <c r="BPU265" s="10">
        <v>6</v>
      </c>
      <c r="BPV265" s="11">
        <f>BPR265*BPU265</f>
        <v>51.347999999999999</v>
      </c>
      <c r="BPW265" s="8"/>
      <c r="BPX265" s="11"/>
      <c r="BPY265" s="88">
        <f>BPT265+BPV265+BPX265</f>
        <v>51.347999999999999</v>
      </c>
      <c r="BZI265" s="53"/>
      <c r="BZJ265" s="8"/>
      <c r="BZK265" s="54" t="s">
        <v>12</v>
      </c>
      <c r="BZL265" s="8" t="s">
        <v>13</v>
      </c>
      <c r="BZM265" s="11">
        <v>0.38900000000000001</v>
      </c>
      <c r="BZN265" s="11">
        <f>BZN264*BZM265</f>
        <v>8.5579999999999998</v>
      </c>
      <c r="BZO265" s="8"/>
      <c r="BZP265" s="11"/>
      <c r="BZQ265" s="10">
        <v>6</v>
      </c>
      <c r="BZR265" s="11">
        <f>BZN265*BZQ265</f>
        <v>51.347999999999999</v>
      </c>
      <c r="BZS265" s="8"/>
      <c r="BZT265" s="11"/>
      <c r="BZU265" s="88">
        <f>BZP265+BZR265+BZT265</f>
        <v>51.347999999999999</v>
      </c>
      <c r="CJE265" s="53"/>
      <c r="CJF265" s="8"/>
      <c r="CJG265" s="54" t="s">
        <v>12</v>
      </c>
      <c r="CJH265" s="8" t="s">
        <v>13</v>
      </c>
      <c r="CJI265" s="11">
        <v>0.38900000000000001</v>
      </c>
      <c r="CJJ265" s="11">
        <f>CJJ264*CJI265</f>
        <v>8.5579999999999998</v>
      </c>
      <c r="CJK265" s="8"/>
      <c r="CJL265" s="11"/>
      <c r="CJM265" s="10">
        <v>6</v>
      </c>
      <c r="CJN265" s="11">
        <f>CJJ265*CJM265</f>
        <v>51.347999999999999</v>
      </c>
      <c r="CJO265" s="8"/>
      <c r="CJP265" s="11"/>
      <c r="CJQ265" s="88">
        <f>CJL265+CJN265+CJP265</f>
        <v>51.347999999999999</v>
      </c>
      <c r="CTA265" s="53"/>
      <c r="CTB265" s="8"/>
      <c r="CTC265" s="54" t="s">
        <v>12</v>
      </c>
      <c r="CTD265" s="8" t="s">
        <v>13</v>
      </c>
      <c r="CTE265" s="11">
        <v>0.38900000000000001</v>
      </c>
      <c r="CTF265" s="11">
        <f>CTF264*CTE265</f>
        <v>8.5579999999999998</v>
      </c>
      <c r="CTG265" s="8"/>
      <c r="CTH265" s="11"/>
      <c r="CTI265" s="10">
        <v>6</v>
      </c>
      <c r="CTJ265" s="11">
        <f>CTF265*CTI265</f>
        <v>51.347999999999999</v>
      </c>
      <c r="CTK265" s="8"/>
      <c r="CTL265" s="11"/>
      <c r="CTM265" s="88">
        <f>CTH265+CTJ265+CTL265</f>
        <v>51.347999999999999</v>
      </c>
      <c r="DCW265" s="53"/>
      <c r="DCX265" s="8"/>
      <c r="DCY265" s="54" t="s">
        <v>12</v>
      </c>
      <c r="DCZ265" s="8" t="s">
        <v>13</v>
      </c>
      <c r="DDA265" s="11">
        <v>0.38900000000000001</v>
      </c>
      <c r="DDB265" s="11">
        <f>DDB264*DDA265</f>
        <v>8.5579999999999998</v>
      </c>
      <c r="DDC265" s="8"/>
      <c r="DDD265" s="11"/>
      <c r="DDE265" s="10">
        <v>6</v>
      </c>
      <c r="DDF265" s="11">
        <f>DDB265*DDE265</f>
        <v>51.347999999999999</v>
      </c>
      <c r="DDG265" s="8"/>
      <c r="DDH265" s="11"/>
      <c r="DDI265" s="88">
        <f>DDD265+DDF265+DDH265</f>
        <v>51.347999999999999</v>
      </c>
      <c r="DMS265" s="53"/>
      <c r="DMT265" s="8"/>
      <c r="DMU265" s="54" t="s">
        <v>12</v>
      </c>
      <c r="DMV265" s="8" t="s">
        <v>13</v>
      </c>
      <c r="DMW265" s="11">
        <v>0.38900000000000001</v>
      </c>
      <c r="DMX265" s="11">
        <f>DMX264*DMW265</f>
        <v>8.5579999999999998</v>
      </c>
      <c r="DMY265" s="8"/>
      <c r="DMZ265" s="11"/>
      <c r="DNA265" s="10">
        <v>6</v>
      </c>
      <c r="DNB265" s="11">
        <f>DMX265*DNA265</f>
        <v>51.347999999999999</v>
      </c>
      <c r="DNC265" s="8"/>
      <c r="DND265" s="11"/>
      <c r="DNE265" s="88">
        <f>DMZ265+DNB265+DND265</f>
        <v>51.347999999999999</v>
      </c>
      <c r="DWO265" s="53"/>
      <c r="DWP265" s="8"/>
      <c r="DWQ265" s="54" t="s">
        <v>12</v>
      </c>
      <c r="DWR265" s="8" t="s">
        <v>13</v>
      </c>
      <c r="DWS265" s="11">
        <v>0.38900000000000001</v>
      </c>
      <c r="DWT265" s="11">
        <f>DWT264*DWS265</f>
        <v>8.5579999999999998</v>
      </c>
      <c r="DWU265" s="8"/>
      <c r="DWV265" s="11"/>
      <c r="DWW265" s="10">
        <v>6</v>
      </c>
      <c r="DWX265" s="11">
        <f>DWT265*DWW265</f>
        <v>51.347999999999999</v>
      </c>
      <c r="DWY265" s="8"/>
      <c r="DWZ265" s="11"/>
      <c r="DXA265" s="88">
        <f>DWV265+DWX265+DWZ265</f>
        <v>51.347999999999999</v>
      </c>
      <c r="EGK265" s="53"/>
      <c r="EGL265" s="8"/>
      <c r="EGM265" s="54" t="s">
        <v>12</v>
      </c>
      <c r="EGN265" s="8" t="s">
        <v>13</v>
      </c>
      <c r="EGO265" s="11">
        <v>0.38900000000000001</v>
      </c>
      <c r="EGP265" s="11">
        <f>EGP264*EGO265</f>
        <v>8.5579999999999998</v>
      </c>
      <c r="EGQ265" s="8"/>
      <c r="EGR265" s="11"/>
      <c r="EGS265" s="10">
        <v>6</v>
      </c>
      <c r="EGT265" s="11">
        <f>EGP265*EGS265</f>
        <v>51.347999999999999</v>
      </c>
      <c r="EGU265" s="8"/>
      <c r="EGV265" s="11"/>
      <c r="EGW265" s="88">
        <f>EGR265+EGT265+EGV265</f>
        <v>51.347999999999999</v>
      </c>
      <c r="EQG265" s="53"/>
      <c r="EQH265" s="8"/>
      <c r="EQI265" s="54" t="s">
        <v>12</v>
      </c>
      <c r="EQJ265" s="8" t="s">
        <v>13</v>
      </c>
      <c r="EQK265" s="11">
        <v>0.38900000000000001</v>
      </c>
      <c r="EQL265" s="11">
        <f>EQL264*EQK265</f>
        <v>8.5579999999999998</v>
      </c>
      <c r="EQM265" s="8"/>
      <c r="EQN265" s="11"/>
      <c r="EQO265" s="10">
        <v>6</v>
      </c>
      <c r="EQP265" s="11">
        <f>EQL265*EQO265</f>
        <v>51.347999999999999</v>
      </c>
      <c r="EQQ265" s="8"/>
      <c r="EQR265" s="11"/>
      <c r="EQS265" s="88">
        <f>EQN265+EQP265+EQR265</f>
        <v>51.347999999999999</v>
      </c>
      <c r="FAC265" s="53"/>
      <c r="FAD265" s="8"/>
      <c r="FAE265" s="54" t="s">
        <v>12</v>
      </c>
      <c r="FAF265" s="8" t="s">
        <v>13</v>
      </c>
      <c r="FAG265" s="11">
        <v>0.38900000000000001</v>
      </c>
      <c r="FAH265" s="11">
        <f>FAH264*FAG265</f>
        <v>8.5579999999999998</v>
      </c>
      <c r="FAI265" s="8"/>
      <c r="FAJ265" s="11"/>
      <c r="FAK265" s="10">
        <v>6</v>
      </c>
      <c r="FAL265" s="11">
        <f>FAH265*FAK265</f>
        <v>51.347999999999999</v>
      </c>
      <c r="FAM265" s="8"/>
      <c r="FAN265" s="11"/>
      <c r="FAO265" s="88">
        <f>FAJ265+FAL265+FAN265</f>
        <v>51.347999999999999</v>
      </c>
      <c r="FJY265" s="53"/>
      <c r="FJZ265" s="8"/>
      <c r="FKA265" s="54" t="s">
        <v>12</v>
      </c>
      <c r="FKB265" s="8" t="s">
        <v>13</v>
      </c>
      <c r="FKC265" s="11">
        <v>0.38900000000000001</v>
      </c>
      <c r="FKD265" s="11">
        <f>FKD264*FKC265</f>
        <v>8.5579999999999998</v>
      </c>
      <c r="FKE265" s="8"/>
      <c r="FKF265" s="11"/>
      <c r="FKG265" s="10">
        <v>6</v>
      </c>
      <c r="FKH265" s="11">
        <f>FKD265*FKG265</f>
        <v>51.347999999999999</v>
      </c>
      <c r="FKI265" s="8"/>
      <c r="FKJ265" s="11"/>
      <c r="FKK265" s="88">
        <f>FKF265+FKH265+FKJ265</f>
        <v>51.347999999999999</v>
      </c>
      <c r="FTU265" s="53"/>
      <c r="FTV265" s="8"/>
      <c r="FTW265" s="54" t="s">
        <v>12</v>
      </c>
      <c r="FTX265" s="8" t="s">
        <v>13</v>
      </c>
      <c r="FTY265" s="11">
        <v>0.38900000000000001</v>
      </c>
      <c r="FTZ265" s="11">
        <f>FTZ264*FTY265</f>
        <v>8.5579999999999998</v>
      </c>
      <c r="FUA265" s="8"/>
      <c r="FUB265" s="11"/>
      <c r="FUC265" s="10">
        <v>6</v>
      </c>
      <c r="FUD265" s="11">
        <f>FTZ265*FUC265</f>
        <v>51.347999999999999</v>
      </c>
      <c r="FUE265" s="8"/>
      <c r="FUF265" s="11"/>
      <c r="FUG265" s="88">
        <f>FUB265+FUD265+FUF265</f>
        <v>51.347999999999999</v>
      </c>
      <c r="GDQ265" s="53"/>
      <c r="GDR265" s="8"/>
      <c r="GDS265" s="54" t="s">
        <v>12</v>
      </c>
      <c r="GDT265" s="8" t="s">
        <v>13</v>
      </c>
      <c r="GDU265" s="11">
        <v>0.38900000000000001</v>
      </c>
      <c r="GDV265" s="11">
        <f>GDV264*GDU265</f>
        <v>8.5579999999999998</v>
      </c>
      <c r="GDW265" s="8"/>
      <c r="GDX265" s="11"/>
      <c r="GDY265" s="10">
        <v>6</v>
      </c>
      <c r="GDZ265" s="11">
        <f>GDV265*GDY265</f>
        <v>51.347999999999999</v>
      </c>
      <c r="GEA265" s="8"/>
      <c r="GEB265" s="11"/>
      <c r="GEC265" s="88">
        <f>GDX265+GDZ265+GEB265</f>
        <v>51.347999999999999</v>
      </c>
      <c r="GNM265" s="53"/>
      <c r="GNN265" s="8"/>
      <c r="GNO265" s="54" t="s">
        <v>12</v>
      </c>
      <c r="GNP265" s="8" t="s">
        <v>13</v>
      </c>
      <c r="GNQ265" s="11">
        <v>0.38900000000000001</v>
      </c>
      <c r="GNR265" s="11">
        <f>GNR264*GNQ265</f>
        <v>8.5579999999999998</v>
      </c>
      <c r="GNS265" s="8"/>
      <c r="GNT265" s="11"/>
      <c r="GNU265" s="10">
        <v>6</v>
      </c>
      <c r="GNV265" s="11">
        <f>GNR265*GNU265</f>
        <v>51.347999999999999</v>
      </c>
      <c r="GNW265" s="8"/>
      <c r="GNX265" s="11"/>
      <c r="GNY265" s="88">
        <f>GNT265+GNV265+GNX265</f>
        <v>51.347999999999999</v>
      </c>
      <c r="GXI265" s="53"/>
      <c r="GXJ265" s="8"/>
      <c r="GXK265" s="54" t="s">
        <v>12</v>
      </c>
      <c r="GXL265" s="8" t="s">
        <v>13</v>
      </c>
      <c r="GXM265" s="11">
        <v>0.38900000000000001</v>
      </c>
      <c r="GXN265" s="11">
        <f>GXN264*GXM265</f>
        <v>8.5579999999999998</v>
      </c>
      <c r="GXO265" s="8"/>
      <c r="GXP265" s="11"/>
      <c r="GXQ265" s="10">
        <v>6</v>
      </c>
      <c r="GXR265" s="11">
        <f>GXN265*GXQ265</f>
        <v>51.347999999999999</v>
      </c>
      <c r="GXS265" s="8"/>
      <c r="GXT265" s="11"/>
      <c r="GXU265" s="88">
        <f>GXP265+GXR265+GXT265</f>
        <v>51.347999999999999</v>
      </c>
      <c r="HHE265" s="53"/>
      <c r="HHF265" s="8"/>
      <c r="HHG265" s="54" t="s">
        <v>12</v>
      </c>
      <c r="HHH265" s="8" t="s">
        <v>13</v>
      </c>
      <c r="HHI265" s="11">
        <v>0.38900000000000001</v>
      </c>
      <c r="HHJ265" s="11">
        <f>HHJ264*HHI265</f>
        <v>8.5579999999999998</v>
      </c>
      <c r="HHK265" s="8"/>
      <c r="HHL265" s="11"/>
      <c r="HHM265" s="10">
        <v>6</v>
      </c>
      <c r="HHN265" s="11">
        <f>HHJ265*HHM265</f>
        <v>51.347999999999999</v>
      </c>
      <c r="HHO265" s="8"/>
      <c r="HHP265" s="11"/>
      <c r="HHQ265" s="88">
        <f>HHL265+HHN265+HHP265</f>
        <v>51.347999999999999</v>
      </c>
      <c r="HRA265" s="53"/>
      <c r="HRB265" s="8"/>
      <c r="HRC265" s="54" t="s">
        <v>12</v>
      </c>
      <c r="HRD265" s="8" t="s">
        <v>13</v>
      </c>
      <c r="HRE265" s="11">
        <v>0.38900000000000001</v>
      </c>
      <c r="HRF265" s="11">
        <f>HRF264*HRE265</f>
        <v>8.5579999999999998</v>
      </c>
      <c r="HRG265" s="8"/>
      <c r="HRH265" s="11"/>
      <c r="HRI265" s="10">
        <v>6</v>
      </c>
      <c r="HRJ265" s="11">
        <f>HRF265*HRI265</f>
        <v>51.347999999999999</v>
      </c>
      <c r="HRK265" s="8"/>
      <c r="HRL265" s="11"/>
      <c r="HRM265" s="88">
        <f>HRH265+HRJ265+HRL265</f>
        <v>51.347999999999999</v>
      </c>
      <c r="IAW265" s="53"/>
      <c r="IAX265" s="8"/>
      <c r="IAY265" s="54" t="s">
        <v>12</v>
      </c>
      <c r="IAZ265" s="8" t="s">
        <v>13</v>
      </c>
      <c r="IBA265" s="11">
        <v>0.38900000000000001</v>
      </c>
      <c r="IBB265" s="11">
        <f>IBB264*IBA265</f>
        <v>8.5579999999999998</v>
      </c>
      <c r="IBC265" s="8"/>
      <c r="IBD265" s="11"/>
      <c r="IBE265" s="10">
        <v>6</v>
      </c>
      <c r="IBF265" s="11">
        <f>IBB265*IBE265</f>
        <v>51.347999999999999</v>
      </c>
      <c r="IBG265" s="8"/>
      <c r="IBH265" s="11"/>
      <c r="IBI265" s="88">
        <f>IBD265+IBF265+IBH265</f>
        <v>51.347999999999999</v>
      </c>
      <c r="IKS265" s="53"/>
      <c r="IKT265" s="8"/>
      <c r="IKU265" s="54" t="s">
        <v>12</v>
      </c>
      <c r="IKV265" s="8" t="s">
        <v>13</v>
      </c>
      <c r="IKW265" s="11">
        <v>0.38900000000000001</v>
      </c>
      <c r="IKX265" s="11">
        <f>IKX264*IKW265</f>
        <v>8.5579999999999998</v>
      </c>
      <c r="IKY265" s="8"/>
      <c r="IKZ265" s="11"/>
      <c r="ILA265" s="10">
        <v>6</v>
      </c>
      <c r="ILB265" s="11">
        <f>IKX265*ILA265</f>
        <v>51.347999999999999</v>
      </c>
      <c r="ILC265" s="8"/>
      <c r="ILD265" s="11"/>
      <c r="ILE265" s="88">
        <f>IKZ265+ILB265+ILD265</f>
        <v>51.347999999999999</v>
      </c>
      <c r="IUO265" s="53"/>
      <c r="IUP265" s="8"/>
      <c r="IUQ265" s="54" t="s">
        <v>12</v>
      </c>
      <c r="IUR265" s="8" t="s">
        <v>13</v>
      </c>
      <c r="IUS265" s="11">
        <v>0.38900000000000001</v>
      </c>
      <c r="IUT265" s="11">
        <f>IUT264*IUS265</f>
        <v>8.5579999999999998</v>
      </c>
      <c r="IUU265" s="8"/>
      <c r="IUV265" s="11"/>
      <c r="IUW265" s="10">
        <v>6</v>
      </c>
      <c r="IUX265" s="11">
        <f>IUT265*IUW265</f>
        <v>51.347999999999999</v>
      </c>
      <c r="IUY265" s="8"/>
      <c r="IUZ265" s="11"/>
      <c r="IVA265" s="88">
        <f>IUV265+IUX265+IUZ265</f>
        <v>51.347999999999999</v>
      </c>
      <c r="JEK265" s="53"/>
      <c r="JEL265" s="8"/>
      <c r="JEM265" s="54" t="s">
        <v>12</v>
      </c>
      <c r="JEN265" s="8" t="s">
        <v>13</v>
      </c>
      <c r="JEO265" s="11">
        <v>0.38900000000000001</v>
      </c>
      <c r="JEP265" s="11">
        <f>JEP264*JEO265</f>
        <v>8.5579999999999998</v>
      </c>
      <c r="JEQ265" s="8"/>
      <c r="JER265" s="11"/>
      <c r="JES265" s="10">
        <v>6</v>
      </c>
      <c r="JET265" s="11">
        <f>JEP265*JES265</f>
        <v>51.347999999999999</v>
      </c>
      <c r="JEU265" s="8"/>
      <c r="JEV265" s="11"/>
      <c r="JEW265" s="88">
        <f>JER265+JET265+JEV265</f>
        <v>51.347999999999999</v>
      </c>
      <c r="JOG265" s="53"/>
      <c r="JOH265" s="8"/>
      <c r="JOI265" s="54" t="s">
        <v>12</v>
      </c>
      <c r="JOJ265" s="8" t="s">
        <v>13</v>
      </c>
      <c r="JOK265" s="11">
        <v>0.38900000000000001</v>
      </c>
      <c r="JOL265" s="11">
        <f>JOL264*JOK265</f>
        <v>8.5579999999999998</v>
      </c>
      <c r="JOM265" s="8"/>
      <c r="JON265" s="11"/>
      <c r="JOO265" s="10">
        <v>6</v>
      </c>
      <c r="JOP265" s="11">
        <f>JOL265*JOO265</f>
        <v>51.347999999999999</v>
      </c>
      <c r="JOQ265" s="8"/>
      <c r="JOR265" s="11"/>
      <c r="JOS265" s="88">
        <f>JON265+JOP265+JOR265</f>
        <v>51.347999999999999</v>
      </c>
      <c r="JYC265" s="53"/>
      <c r="JYD265" s="8"/>
      <c r="JYE265" s="54" t="s">
        <v>12</v>
      </c>
      <c r="JYF265" s="8" t="s">
        <v>13</v>
      </c>
      <c r="JYG265" s="11">
        <v>0.38900000000000001</v>
      </c>
      <c r="JYH265" s="11">
        <f>JYH264*JYG265</f>
        <v>8.5579999999999998</v>
      </c>
      <c r="JYI265" s="8"/>
      <c r="JYJ265" s="11"/>
      <c r="JYK265" s="10">
        <v>6</v>
      </c>
      <c r="JYL265" s="11">
        <f>JYH265*JYK265</f>
        <v>51.347999999999999</v>
      </c>
      <c r="JYM265" s="8"/>
      <c r="JYN265" s="11"/>
      <c r="JYO265" s="88">
        <f>JYJ265+JYL265+JYN265</f>
        <v>51.347999999999999</v>
      </c>
      <c r="KHY265" s="53"/>
      <c r="KHZ265" s="8"/>
      <c r="KIA265" s="54" t="s">
        <v>12</v>
      </c>
      <c r="KIB265" s="8" t="s">
        <v>13</v>
      </c>
      <c r="KIC265" s="11">
        <v>0.38900000000000001</v>
      </c>
      <c r="KID265" s="11">
        <f>KID264*KIC265</f>
        <v>8.5579999999999998</v>
      </c>
      <c r="KIE265" s="8"/>
      <c r="KIF265" s="11"/>
      <c r="KIG265" s="10">
        <v>6</v>
      </c>
      <c r="KIH265" s="11">
        <f>KID265*KIG265</f>
        <v>51.347999999999999</v>
      </c>
      <c r="KII265" s="8"/>
      <c r="KIJ265" s="11"/>
      <c r="KIK265" s="88">
        <f>KIF265+KIH265+KIJ265</f>
        <v>51.347999999999999</v>
      </c>
      <c r="KRU265" s="53"/>
      <c r="KRV265" s="8"/>
      <c r="KRW265" s="54" t="s">
        <v>12</v>
      </c>
      <c r="KRX265" s="8" t="s">
        <v>13</v>
      </c>
      <c r="KRY265" s="11">
        <v>0.38900000000000001</v>
      </c>
      <c r="KRZ265" s="11">
        <f>KRZ264*KRY265</f>
        <v>8.5579999999999998</v>
      </c>
      <c r="KSA265" s="8"/>
      <c r="KSB265" s="11"/>
      <c r="KSC265" s="10">
        <v>6</v>
      </c>
      <c r="KSD265" s="11">
        <f>KRZ265*KSC265</f>
        <v>51.347999999999999</v>
      </c>
      <c r="KSE265" s="8"/>
      <c r="KSF265" s="11"/>
      <c r="KSG265" s="88">
        <f>KSB265+KSD265+KSF265</f>
        <v>51.347999999999999</v>
      </c>
      <c r="LBQ265" s="53"/>
      <c r="LBR265" s="8"/>
      <c r="LBS265" s="54" t="s">
        <v>12</v>
      </c>
      <c r="LBT265" s="8" t="s">
        <v>13</v>
      </c>
      <c r="LBU265" s="11">
        <v>0.38900000000000001</v>
      </c>
      <c r="LBV265" s="11">
        <f>LBV264*LBU265</f>
        <v>8.5579999999999998</v>
      </c>
      <c r="LBW265" s="8"/>
      <c r="LBX265" s="11"/>
      <c r="LBY265" s="10">
        <v>6</v>
      </c>
      <c r="LBZ265" s="11">
        <f>LBV265*LBY265</f>
        <v>51.347999999999999</v>
      </c>
      <c r="LCA265" s="8"/>
      <c r="LCB265" s="11"/>
      <c r="LCC265" s="88">
        <f>LBX265+LBZ265+LCB265</f>
        <v>51.347999999999999</v>
      </c>
      <c r="LLM265" s="53"/>
      <c r="LLN265" s="8"/>
      <c r="LLO265" s="54" t="s">
        <v>12</v>
      </c>
      <c r="LLP265" s="8" t="s">
        <v>13</v>
      </c>
      <c r="LLQ265" s="11">
        <v>0.38900000000000001</v>
      </c>
      <c r="LLR265" s="11">
        <f>LLR264*LLQ265</f>
        <v>8.5579999999999998</v>
      </c>
      <c r="LLS265" s="8"/>
      <c r="LLT265" s="11"/>
      <c r="LLU265" s="10">
        <v>6</v>
      </c>
      <c r="LLV265" s="11">
        <f>LLR265*LLU265</f>
        <v>51.347999999999999</v>
      </c>
      <c r="LLW265" s="8"/>
      <c r="LLX265" s="11"/>
      <c r="LLY265" s="88">
        <f>LLT265+LLV265+LLX265</f>
        <v>51.347999999999999</v>
      </c>
      <c r="LVI265" s="53"/>
      <c r="LVJ265" s="8"/>
      <c r="LVK265" s="54" t="s">
        <v>12</v>
      </c>
      <c r="LVL265" s="8" t="s">
        <v>13</v>
      </c>
      <c r="LVM265" s="11">
        <v>0.38900000000000001</v>
      </c>
      <c r="LVN265" s="11">
        <f>LVN264*LVM265</f>
        <v>8.5579999999999998</v>
      </c>
      <c r="LVO265" s="8"/>
      <c r="LVP265" s="11"/>
      <c r="LVQ265" s="10">
        <v>6</v>
      </c>
      <c r="LVR265" s="11">
        <f>LVN265*LVQ265</f>
        <v>51.347999999999999</v>
      </c>
      <c r="LVS265" s="8"/>
      <c r="LVT265" s="11"/>
      <c r="LVU265" s="88">
        <f>LVP265+LVR265+LVT265</f>
        <v>51.347999999999999</v>
      </c>
      <c r="MFE265" s="53"/>
      <c r="MFF265" s="8"/>
      <c r="MFG265" s="54" t="s">
        <v>12</v>
      </c>
      <c r="MFH265" s="8" t="s">
        <v>13</v>
      </c>
      <c r="MFI265" s="11">
        <v>0.38900000000000001</v>
      </c>
      <c r="MFJ265" s="11">
        <f>MFJ264*MFI265</f>
        <v>8.5579999999999998</v>
      </c>
      <c r="MFK265" s="8"/>
      <c r="MFL265" s="11"/>
      <c r="MFM265" s="10">
        <v>6</v>
      </c>
      <c r="MFN265" s="11">
        <f>MFJ265*MFM265</f>
        <v>51.347999999999999</v>
      </c>
      <c r="MFO265" s="8"/>
      <c r="MFP265" s="11"/>
      <c r="MFQ265" s="88">
        <f>MFL265+MFN265+MFP265</f>
        <v>51.347999999999999</v>
      </c>
      <c r="MPA265" s="53"/>
      <c r="MPB265" s="8"/>
      <c r="MPC265" s="54" t="s">
        <v>12</v>
      </c>
      <c r="MPD265" s="8" t="s">
        <v>13</v>
      </c>
      <c r="MPE265" s="11">
        <v>0.38900000000000001</v>
      </c>
      <c r="MPF265" s="11">
        <f>MPF264*MPE265</f>
        <v>8.5579999999999998</v>
      </c>
      <c r="MPG265" s="8"/>
      <c r="MPH265" s="11"/>
      <c r="MPI265" s="10">
        <v>6</v>
      </c>
      <c r="MPJ265" s="11">
        <f>MPF265*MPI265</f>
        <v>51.347999999999999</v>
      </c>
      <c r="MPK265" s="8"/>
      <c r="MPL265" s="11"/>
      <c r="MPM265" s="88">
        <f>MPH265+MPJ265+MPL265</f>
        <v>51.347999999999999</v>
      </c>
      <c r="MYW265" s="53"/>
      <c r="MYX265" s="8"/>
      <c r="MYY265" s="54" t="s">
        <v>12</v>
      </c>
      <c r="MYZ265" s="8" t="s">
        <v>13</v>
      </c>
      <c r="MZA265" s="11">
        <v>0.38900000000000001</v>
      </c>
      <c r="MZB265" s="11">
        <f>MZB264*MZA265</f>
        <v>8.5579999999999998</v>
      </c>
      <c r="MZC265" s="8"/>
      <c r="MZD265" s="11"/>
      <c r="MZE265" s="10">
        <v>6</v>
      </c>
      <c r="MZF265" s="11">
        <f>MZB265*MZE265</f>
        <v>51.347999999999999</v>
      </c>
      <c r="MZG265" s="8"/>
      <c r="MZH265" s="11"/>
      <c r="MZI265" s="88">
        <f>MZD265+MZF265+MZH265</f>
        <v>51.347999999999999</v>
      </c>
      <c r="NIS265" s="53"/>
      <c r="NIT265" s="8"/>
      <c r="NIU265" s="54" t="s">
        <v>12</v>
      </c>
      <c r="NIV265" s="8" t="s">
        <v>13</v>
      </c>
      <c r="NIW265" s="11">
        <v>0.38900000000000001</v>
      </c>
      <c r="NIX265" s="11">
        <f>NIX264*NIW265</f>
        <v>8.5579999999999998</v>
      </c>
      <c r="NIY265" s="8"/>
      <c r="NIZ265" s="11"/>
      <c r="NJA265" s="10">
        <v>6</v>
      </c>
      <c r="NJB265" s="11">
        <f>NIX265*NJA265</f>
        <v>51.347999999999999</v>
      </c>
      <c r="NJC265" s="8"/>
      <c r="NJD265" s="11"/>
      <c r="NJE265" s="88">
        <f>NIZ265+NJB265+NJD265</f>
        <v>51.347999999999999</v>
      </c>
      <c r="NSO265" s="53"/>
      <c r="NSP265" s="8"/>
      <c r="NSQ265" s="54" t="s">
        <v>12</v>
      </c>
      <c r="NSR265" s="8" t="s">
        <v>13</v>
      </c>
      <c r="NSS265" s="11">
        <v>0.38900000000000001</v>
      </c>
      <c r="NST265" s="11">
        <f>NST264*NSS265</f>
        <v>8.5579999999999998</v>
      </c>
      <c r="NSU265" s="8"/>
      <c r="NSV265" s="11"/>
      <c r="NSW265" s="10">
        <v>6</v>
      </c>
      <c r="NSX265" s="11">
        <f>NST265*NSW265</f>
        <v>51.347999999999999</v>
      </c>
      <c r="NSY265" s="8"/>
      <c r="NSZ265" s="11"/>
      <c r="NTA265" s="88">
        <f>NSV265+NSX265+NSZ265</f>
        <v>51.347999999999999</v>
      </c>
      <c r="OCK265" s="53"/>
      <c r="OCL265" s="8"/>
      <c r="OCM265" s="54" t="s">
        <v>12</v>
      </c>
      <c r="OCN265" s="8" t="s">
        <v>13</v>
      </c>
      <c r="OCO265" s="11">
        <v>0.38900000000000001</v>
      </c>
      <c r="OCP265" s="11">
        <f>OCP264*OCO265</f>
        <v>8.5579999999999998</v>
      </c>
      <c r="OCQ265" s="8"/>
      <c r="OCR265" s="11"/>
      <c r="OCS265" s="10">
        <v>6</v>
      </c>
      <c r="OCT265" s="11">
        <f>OCP265*OCS265</f>
        <v>51.347999999999999</v>
      </c>
      <c r="OCU265" s="8"/>
      <c r="OCV265" s="11"/>
      <c r="OCW265" s="88">
        <f>OCR265+OCT265+OCV265</f>
        <v>51.347999999999999</v>
      </c>
      <c r="OMG265" s="53"/>
      <c r="OMH265" s="8"/>
      <c r="OMI265" s="54" t="s">
        <v>12</v>
      </c>
      <c r="OMJ265" s="8" t="s">
        <v>13</v>
      </c>
      <c r="OMK265" s="11">
        <v>0.38900000000000001</v>
      </c>
      <c r="OML265" s="11">
        <f>OML264*OMK265</f>
        <v>8.5579999999999998</v>
      </c>
      <c r="OMM265" s="8"/>
      <c r="OMN265" s="11"/>
      <c r="OMO265" s="10">
        <v>6</v>
      </c>
      <c r="OMP265" s="11">
        <f>OML265*OMO265</f>
        <v>51.347999999999999</v>
      </c>
      <c r="OMQ265" s="8"/>
      <c r="OMR265" s="11"/>
      <c r="OMS265" s="88">
        <f>OMN265+OMP265+OMR265</f>
        <v>51.347999999999999</v>
      </c>
      <c r="OWC265" s="53"/>
      <c r="OWD265" s="8"/>
      <c r="OWE265" s="54" t="s">
        <v>12</v>
      </c>
      <c r="OWF265" s="8" t="s">
        <v>13</v>
      </c>
      <c r="OWG265" s="11">
        <v>0.38900000000000001</v>
      </c>
      <c r="OWH265" s="11">
        <f>OWH264*OWG265</f>
        <v>8.5579999999999998</v>
      </c>
      <c r="OWI265" s="8"/>
      <c r="OWJ265" s="11"/>
      <c r="OWK265" s="10">
        <v>6</v>
      </c>
      <c r="OWL265" s="11">
        <f>OWH265*OWK265</f>
        <v>51.347999999999999</v>
      </c>
      <c r="OWM265" s="8"/>
      <c r="OWN265" s="11"/>
      <c r="OWO265" s="88">
        <f>OWJ265+OWL265+OWN265</f>
        <v>51.347999999999999</v>
      </c>
      <c r="PFY265" s="53"/>
      <c r="PFZ265" s="8"/>
      <c r="PGA265" s="54" t="s">
        <v>12</v>
      </c>
      <c r="PGB265" s="8" t="s">
        <v>13</v>
      </c>
      <c r="PGC265" s="11">
        <v>0.38900000000000001</v>
      </c>
      <c r="PGD265" s="11">
        <f>PGD264*PGC265</f>
        <v>8.5579999999999998</v>
      </c>
      <c r="PGE265" s="8"/>
      <c r="PGF265" s="11"/>
      <c r="PGG265" s="10">
        <v>6</v>
      </c>
      <c r="PGH265" s="11">
        <f>PGD265*PGG265</f>
        <v>51.347999999999999</v>
      </c>
      <c r="PGI265" s="8"/>
      <c r="PGJ265" s="11"/>
      <c r="PGK265" s="88">
        <f>PGF265+PGH265+PGJ265</f>
        <v>51.347999999999999</v>
      </c>
      <c r="PPU265" s="53"/>
      <c r="PPV265" s="8"/>
      <c r="PPW265" s="54" t="s">
        <v>12</v>
      </c>
      <c r="PPX265" s="8" t="s">
        <v>13</v>
      </c>
      <c r="PPY265" s="11">
        <v>0.38900000000000001</v>
      </c>
      <c r="PPZ265" s="11">
        <f>PPZ264*PPY265</f>
        <v>8.5579999999999998</v>
      </c>
      <c r="PQA265" s="8"/>
      <c r="PQB265" s="11"/>
      <c r="PQC265" s="10">
        <v>6</v>
      </c>
      <c r="PQD265" s="11">
        <f>PPZ265*PQC265</f>
        <v>51.347999999999999</v>
      </c>
      <c r="PQE265" s="8"/>
      <c r="PQF265" s="11"/>
      <c r="PQG265" s="88">
        <f>PQB265+PQD265+PQF265</f>
        <v>51.347999999999999</v>
      </c>
      <c r="PZQ265" s="53"/>
      <c r="PZR265" s="8"/>
      <c r="PZS265" s="54" t="s">
        <v>12</v>
      </c>
      <c r="PZT265" s="8" t="s">
        <v>13</v>
      </c>
      <c r="PZU265" s="11">
        <v>0.38900000000000001</v>
      </c>
      <c r="PZV265" s="11">
        <f>PZV264*PZU265</f>
        <v>8.5579999999999998</v>
      </c>
      <c r="PZW265" s="8"/>
      <c r="PZX265" s="11"/>
      <c r="PZY265" s="10">
        <v>6</v>
      </c>
      <c r="PZZ265" s="11">
        <f>PZV265*PZY265</f>
        <v>51.347999999999999</v>
      </c>
      <c r="QAA265" s="8"/>
      <c r="QAB265" s="11"/>
      <c r="QAC265" s="88">
        <f>PZX265+PZZ265+QAB265</f>
        <v>51.347999999999999</v>
      </c>
      <c r="QJM265" s="53"/>
      <c r="QJN265" s="8"/>
      <c r="QJO265" s="54" t="s">
        <v>12</v>
      </c>
      <c r="QJP265" s="8" t="s">
        <v>13</v>
      </c>
      <c r="QJQ265" s="11">
        <v>0.38900000000000001</v>
      </c>
      <c r="QJR265" s="11">
        <f>QJR264*QJQ265</f>
        <v>8.5579999999999998</v>
      </c>
      <c r="QJS265" s="8"/>
      <c r="QJT265" s="11"/>
      <c r="QJU265" s="10">
        <v>6</v>
      </c>
      <c r="QJV265" s="11">
        <f>QJR265*QJU265</f>
        <v>51.347999999999999</v>
      </c>
      <c r="QJW265" s="8"/>
      <c r="QJX265" s="11"/>
      <c r="QJY265" s="88">
        <f>QJT265+QJV265+QJX265</f>
        <v>51.347999999999999</v>
      </c>
      <c r="QTI265" s="53"/>
      <c r="QTJ265" s="8"/>
      <c r="QTK265" s="54" t="s">
        <v>12</v>
      </c>
      <c r="QTL265" s="8" t="s">
        <v>13</v>
      </c>
      <c r="QTM265" s="11">
        <v>0.38900000000000001</v>
      </c>
      <c r="QTN265" s="11">
        <f>QTN264*QTM265</f>
        <v>8.5579999999999998</v>
      </c>
      <c r="QTO265" s="8"/>
      <c r="QTP265" s="11"/>
      <c r="QTQ265" s="10">
        <v>6</v>
      </c>
      <c r="QTR265" s="11">
        <f>QTN265*QTQ265</f>
        <v>51.347999999999999</v>
      </c>
      <c r="QTS265" s="8"/>
      <c r="QTT265" s="11"/>
      <c r="QTU265" s="88">
        <f>QTP265+QTR265+QTT265</f>
        <v>51.347999999999999</v>
      </c>
      <c r="RDE265" s="53"/>
      <c r="RDF265" s="8"/>
      <c r="RDG265" s="54" t="s">
        <v>12</v>
      </c>
      <c r="RDH265" s="8" t="s">
        <v>13</v>
      </c>
      <c r="RDI265" s="11">
        <v>0.38900000000000001</v>
      </c>
      <c r="RDJ265" s="11">
        <f>RDJ264*RDI265</f>
        <v>8.5579999999999998</v>
      </c>
      <c r="RDK265" s="8"/>
      <c r="RDL265" s="11"/>
      <c r="RDM265" s="10">
        <v>6</v>
      </c>
      <c r="RDN265" s="11">
        <f>RDJ265*RDM265</f>
        <v>51.347999999999999</v>
      </c>
      <c r="RDO265" s="8"/>
      <c r="RDP265" s="11"/>
      <c r="RDQ265" s="88">
        <f>RDL265+RDN265+RDP265</f>
        <v>51.347999999999999</v>
      </c>
      <c r="RNA265" s="53"/>
      <c r="RNB265" s="8"/>
      <c r="RNC265" s="54" t="s">
        <v>12</v>
      </c>
      <c r="RND265" s="8" t="s">
        <v>13</v>
      </c>
      <c r="RNE265" s="11">
        <v>0.38900000000000001</v>
      </c>
      <c r="RNF265" s="11">
        <f>RNF264*RNE265</f>
        <v>8.5579999999999998</v>
      </c>
      <c r="RNG265" s="8"/>
      <c r="RNH265" s="11"/>
      <c r="RNI265" s="10">
        <v>6</v>
      </c>
      <c r="RNJ265" s="11">
        <f>RNF265*RNI265</f>
        <v>51.347999999999999</v>
      </c>
      <c r="RNK265" s="8"/>
      <c r="RNL265" s="11"/>
      <c r="RNM265" s="88">
        <f>RNH265+RNJ265+RNL265</f>
        <v>51.347999999999999</v>
      </c>
      <c r="RWW265" s="53"/>
      <c r="RWX265" s="8"/>
      <c r="RWY265" s="54" t="s">
        <v>12</v>
      </c>
      <c r="RWZ265" s="8" t="s">
        <v>13</v>
      </c>
      <c r="RXA265" s="11">
        <v>0.38900000000000001</v>
      </c>
      <c r="RXB265" s="11">
        <f>RXB264*RXA265</f>
        <v>8.5579999999999998</v>
      </c>
      <c r="RXC265" s="8"/>
      <c r="RXD265" s="11"/>
      <c r="RXE265" s="10">
        <v>6</v>
      </c>
      <c r="RXF265" s="11">
        <f>RXB265*RXE265</f>
        <v>51.347999999999999</v>
      </c>
      <c r="RXG265" s="8"/>
      <c r="RXH265" s="11"/>
      <c r="RXI265" s="88">
        <f>RXD265+RXF265+RXH265</f>
        <v>51.347999999999999</v>
      </c>
      <c r="SGS265" s="53"/>
      <c r="SGT265" s="8"/>
      <c r="SGU265" s="54" t="s">
        <v>12</v>
      </c>
      <c r="SGV265" s="8" t="s">
        <v>13</v>
      </c>
      <c r="SGW265" s="11">
        <v>0.38900000000000001</v>
      </c>
      <c r="SGX265" s="11">
        <f>SGX264*SGW265</f>
        <v>8.5579999999999998</v>
      </c>
      <c r="SGY265" s="8"/>
      <c r="SGZ265" s="11"/>
      <c r="SHA265" s="10">
        <v>6</v>
      </c>
      <c r="SHB265" s="11">
        <f>SGX265*SHA265</f>
        <v>51.347999999999999</v>
      </c>
      <c r="SHC265" s="8"/>
      <c r="SHD265" s="11"/>
      <c r="SHE265" s="88">
        <f>SGZ265+SHB265+SHD265</f>
        <v>51.347999999999999</v>
      </c>
      <c r="SQO265" s="53"/>
      <c r="SQP265" s="8"/>
      <c r="SQQ265" s="54" t="s">
        <v>12</v>
      </c>
      <c r="SQR265" s="8" t="s">
        <v>13</v>
      </c>
      <c r="SQS265" s="11">
        <v>0.38900000000000001</v>
      </c>
      <c r="SQT265" s="11">
        <f>SQT264*SQS265</f>
        <v>8.5579999999999998</v>
      </c>
      <c r="SQU265" s="8"/>
      <c r="SQV265" s="11"/>
      <c r="SQW265" s="10">
        <v>6</v>
      </c>
      <c r="SQX265" s="11">
        <f>SQT265*SQW265</f>
        <v>51.347999999999999</v>
      </c>
      <c r="SQY265" s="8"/>
      <c r="SQZ265" s="11"/>
      <c r="SRA265" s="88">
        <f>SQV265+SQX265+SQZ265</f>
        <v>51.347999999999999</v>
      </c>
      <c r="TAK265" s="53"/>
      <c r="TAL265" s="8"/>
      <c r="TAM265" s="54" t="s">
        <v>12</v>
      </c>
      <c r="TAN265" s="8" t="s">
        <v>13</v>
      </c>
      <c r="TAO265" s="11">
        <v>0.38900000000000001</v>
      </c>
      <c r="TAP265" s="11">
        <f>TAP264*TAO265</f>
        <v>8.5579999999999998</v>
      </c>
      <c r="TAQ265" s="8"/>
      <c r="TAR265" s="11"/>
      <c r="TAS265" s="10">
        <v>6</v>
      </c>
      <c r="TAT265" s="11">
        <f>TAP265*TAS265</f>
        <v>51.347999999999999</v>
      </c>
      <c r="TAU265" s="8"/>
      <c r="TAV265" s="11"/>
      <c r="TAW265" s="88">
        <f>TAR265+TAT265+TAV265</f>
        <v>51.347999999999999</v>
      </c>
      <c r="TKG265" s="53"/>
      <c r="TKH265" s="8"/>
      <c r="TKI265" s="54" t="s">
        <v>12</v>
      </c>
      <c r="TKJ265" s="8" t="s">
        <v>13</v>
      </c>
      <c r="TKK265" s="11">
        <v>0.38900000000000001</v>
      </c>
      <c r="TKL265" s="11">
        <f>TKL264*TKK265</f>
        <v>8.5579999999999998</v>
      </c>
      <c r="TKM265" s="8"/>
      <c r="TKN265" s="11"/>
      <c r="TKO265" s="10">
        <v>6</v>
      </c>
      <c r="TKP265" s="11">
        <f>TKL265*TKO265</f>
        <v>51.347999999999999</v>
      </c>
      <c r="TKQ265" s="8"/>
      <c r="TKR265" s="11"/>
      <c r="TKS265" s="88">
        <f>TKN265+TKP265+TKR265</f>
        <v>51.347999999999999</v>
      </c>
      <c r="TUC265" s="53"/>
      <c r="TUD265" s="8"/>
      <c r="TUE265" s="54" t="s">
        <v>12</v>
      </c>
      <c r="TUF265" s="8" t="s">
        <v>13</v>
      </c>
      <c r="TUG265" s="11">
        <v>0.38900000000000001</v>
      </c>
      <c r="TUH265" s="11">
        <f>TUH264*TUG265</f>
        <v>8.5579999999999998</v>
      </c>
      <c r="TUI265" s="8"/>
      <c r="TUJ265" s="11"/>
      <c r="TUK265" s="10">
        <v>6</v>
      </c>
      <c r="TUL265" s="11">
        <f>TUH265*TUK265</f>
        <v>51.347999999999999</v>
      </c>
      <c r="TUM265" s="8"/>
      <c r="TUN265" s="11"/>
      <c r="TUO265" s="88">
        <f>TUJ265+TUL265+TUN265</f>
        <v>51.347999999999999</v>
      </c>
      <c r="UDY265" s="53"/>
      <c r="UDZ265" s="8"/>
      <c r="UEA265" s="54" t="s">
        <v>12</v>
      </c>
      <c r="UEB265" s="8" t="s">
        <v>13</v>
      </c>
      <c r="UEC265" s="11">
        <v>0.38900000000000001</v>
      </c>
      <c r="UED265" s="11">
        <f>UED264*UEC265</f>
        <v>8.5579999999999998</v>
      </c>
      <c r="UEE265" s="8"/>
      <c r="UEF265" s="11"/>
      <c r="UEG265" s="10">
        <v>6</v>
      </c>
      <c r="UEH265" s="11">
        <f>UED265*UEG265</f>
        <v>51.347999999999999</v>
      </c>
      <c r="UEI265" s="8"/>
      <c r="UEJ265" s="11"/>
      <c r="UEK265" s="88">
        <f>UEF265+UEH265+UEJ265</f>
        <v>51.347999999999999</v>
      </c>
      <c r="UNU265" s="53"/>
      <c r="UNV265" s="8"/>
      <c r="UNW265" s="54" t="s">
        <v>12</v>
      </c>
      <c r="UNX265" s="8" t="s">
        <v>13</v>
      </c>
      <c r="UNY265" s="11">
        <v>0.38900000000000001</v>
      </c>
      <c r="UNZ265" s="11">
        <f>UNZ264*UNY265</f>
        <v>8.5579999999999998</v>
      </c>
      <c r="UOA265" s="8"/>
      <c r="UOB265" s="11"/>
      <c r="UOC265" s="10">
        <v>6</v>
      </c>
      <c r="UOD265" s="11">
        <f>UNZ265*UOC265</f>
        <v>51.347999999999999</v>
      </c>
      <c r="UOE265" s="8"/>
      <c r="UOF265" s="11"/>
      <c r="UOG265" s="88">
        <f>UOB265+UOD265+UOF265</f>
        <v>51.347999999999999</v>
      </c>
      <c r="UXQ265" s="53"/>
      <c r="UXR265" s="8"/>
      <c r="UXS265" s="54" t="s">
        <v>12</v>
      </c>
      <c r="UXT265" s="8" t="s">
        <v>13</v>
      </c>
      <c r="UXU265" s="11">
        <v>0.38900000000000001</v>
      </c>
      <c r="UXV265" s="11">
        <f>UXV264*UXU265</f>
        <v>8.5579999999999998</v>
      </c>
      <c r="UXW265" s="8"/>
      <c r="UXX265" s="11"/>
      <c r="UXY265" s="10">
        <v>6</v>
      </c>
      <c r="UXZ265" s="11">
        <f>UXV265*UXY265</f>
        <v>51.347999999999999</v>
      </c>
      <c r="UYA265" s="8"/>
      <c r="UYB265" s="11"/>
      <c r="UYC265" s="88">
        <f>UXX265+UXZ265+UYB265</f>
        <v>51.347999999999999</v>
      </c>
      <c r="VHM265" s="53"/>
      <c r="VHN265" s="8"/>
      <c r="VHO265" s="54" t="s">
        <v>12</v>
      </c>
      <c r="VHP265" s="8" t="s">
        <v>13</v>
      </c>
      <c r="VHQ265" s="11">
        <v>0.38900000000000001</v>
      </c>
      <c r="VHR265" s="11">
        <f>VHR264*VHQ265</f>
        <v>8.5579999999999998</v>
      </c>
      <c r="VHS265" s="8"/>
      <c r="VHT265" s="11"/>
      <c r="VHU265" s="10">
        <v>6</v>
      </c>
      <c r="VHV265" s="11">
        <f>VHR265*VHU265</f>
        <v>51.347999999999999</v>
      </c>
      <c r="VHW265" s="8"/>
      <c r="VHX265" s="11"/>
      <c r="VHY265" s="88">
        <f>VHT265+VHV265+VHX265</f>
        <v>51.347999999999999</v>
      </c>
      <c r="VRI265" s="53"/>
      <c r="VRJ265" s="8"/>
      <c r="VRK265" s="54" t="s">
        <v>12</v>
      </c>
      <c r="VRL265" s="8" t="s">
        <v>13</v>
      </c>
      <c r="VRM265" s="11">
        <v>0.38900000000000001</v>
      </c>
      <c r="VRN265" s="11">
        <f>VRN264*VRM265</f>
        <v>8.5579999999999998</v>
      </c>
      <c r="VRO265" s="8"/>
      <c r="VRP265" s="11"/>
      <c r="VRQ265" s="10">
        <v>6</v>
      </c>
      <c r="VRR265" s="11">
        <f>VRN265*VRQ265</f>
        <v>51.347999999999999</v>
      </c>
      <c r="VRS265" s="8"/>
      <c r="VRT265" s="11"/>
      <c r="VRU265" s="88">
        <f>VRP265+VRR265+VRT265</f>
        <v>51.347999999999999</v>
      </c>
      <c r="WBE265" s="53"/>
      <c r="WBF265" s="8"/>
      <c r="WBG265" s="54" t="s">
        <v>12</v>
      </c>
      <c r="WBH265" s="8" t="s">
        <v>13</v>
      </c>
      <c r="WBI265" s="11">
        <v>0.38900000000000001</v>
      </c>
      <c r="WBJ265" s="11">
        <f>WBJ264*WBI265</f>
        <v>8.5579999999999998</v>
      </c>
      <c r="WBK265" s="8"/>
      <c r="WBL265" s="11"/>
      <c r="WBM265" s="10">
        <v>6</v>
      </c>
      <c r="WBN265" s="11">
        <f>WBJ265*WBM265</f>
        <v>51.347999999999999</v>
      </c>
      <c r="WBO265" s="8"/>
      <c r="WBP265" s="11"/>
      <c r="WBQ265" s="88">
        <f>WBL265+WBN265+WBP265</f>
        <v>51.347999999999999</v>
      </c>
      <c r="WLA265" s="53"/>
      <c r="WLB265" s="8"/>
      <c r="WLC265" s="54" t="s">
        <v>12</v>
      </c>
      <c r="WLD265" s="8" t="s">
        <v>13</v>
      </c>
      <c r="WLE265" s="11">
        <v>0.38900000000000001</v>
      </c>
      <c r="WLF265" s="11">
        <f>WLF264*WLE265</f>
        <v>8.5579999999999998</v>
      </c>
      <c r="WLG265" s="8"/>
      <c r="WLH265" s="11"/>
      <c r="WLI265" s="10">
        <v>6</v>
      </c>
      <c r="WLJ265" s="11">
        <f>WLF265*WLI265</f>
        <v>51.347999999999999</v>
      </c>
      <c r="WLK265" s="8"/>
      <c r="WLL265" s="11"/>
      <c r="WLM265" s="88">
        <f>WLH265+WLJ265+WLL265</f>
        <v>51.347999999999999</v>
      </c>
      <c r="WUW265" s="53"/>
      <c r="WUX265" s="8"/>
      <c r="WUY265" s="54" t="s">
        <v>12</v>
      </c>
      <c r="WUZ265" s="8" t="s">
        <v>13</v>
      </c>
      <c r="WVA265" s="11">
        <v>0.38900000000000001</v>
      </c>
      <c r="WVB265" s="11">
        <f>WVB264*WVA265</f>
        <v>8.5579999999999998</v>
      </c>
      <c r="WVC265" s="8"/>
      <c r="WVD265" s="11"/>
      <c r="WVE265" s="10">
        <v>6</v>
      </c>
      <c r="WVF265" s="11">
        <f>WVB265*WVE265</f>
        <v>51.347999999999999</v>
      </c>
      <c r="WVG265" s="8"/>
      <c r="WVH265" s="11"/>
      <c r="WVI265" s="88">
        <f>WVD265+WVF265+WVH265</f>
        <v>51.347999999999999</v>
      </c>
    </row>
    <row r="266" spans="1:16129" x14ac:dyDescent="0.25">
      <c r="A266" s="53"/>
      <c r="B266" s="67" t="s">
        <v>16</v>
      </c>
      <c r="C266" s="68" t="s">
        <v>17</v>
      </c>
      <c r="D266" s="43">
        <v>1.0569999999999999</v>
      </c>
      <c r="E266" s="43"/>
      <c r="F266" s="69"/>
      <c r="G266" s="69"/>
      <c r="H266" s="69"/>
      <c r="I266" s="69"/>
      <c r="J266" s="69"/>
      <c r="K266" s="96"/>
      <c r="L266" s="5" t="s">
        <v>123</v>
      </c>
      <c r="IK266" s="53"/>
      <c r="IL266" s="8"/>
      <c r="IM266" s="67" t="s">
        <v>16</v>
      </c>
      <c r="IN266" s="68" t="s">
        <v>17</v>
      </c>
      <c r="IO266" s="82">
        <v>0.151</v>
      </c>
      <c r="IP266" s="11">
        <f>IP264*IO266</f>
        <v>3.3220000000000001</v>
      </c>
      <c r="IQ266" s="83"/>
      <c r="IR266" s="83"/>
      <c r="IS266" s="83"/>
      <c r="IT266" s="84"/>
      <c r="IU266" s="85">
        <v>3.2</v>
      </c>
      <c r="IV266" s="85">
        <f>IP266*IU266</f>
        <v>10.630400000000002</v>
      </c>
      <c r="IW266" s="88">
        <f>IR266+IT266+IV266</f>
        <v>10.630400000000002</v>
      </c>
      <c r="SG266" s="53"/>
      <c r="SH266" s="8"/>
      <c r="SI266" s="67" t="s">
        <v>16</v>
      </c>
      <c r="SJ266" s="68" t="s">
        <v>17</v>
      </c>
      <c r="SK266" s="82">
        <v>0.151</v>
      </c>
      <c r="SL266" s="11">
        <f>SL264*SK266</f>
        <v>3.3220000000000001</v>
      </c>
      <c r="SM266" s="83"/>
      <c r="SN266" s="83"/>
      <c r="SO266" s="83"/>
      <c r="SP266" s="84"/>
      <c r="SQ266" s="85">
        <v>3.2</v>
      </c>
      <c r="SR266" s="85">
        <f>SL266*SQ266</f>
        <v>10.630400000000002</v>
      </c>
      <c r="SS266" s="88">
        <f>SN266+SP266+SR266</f>
        <v>10.630400000000002</v>
      </c>
      <c r="ACC266" s="53"/>
      <c r="ACD266" s="8"/>
      <c r="ACE266" s="67" t="s">
        <v>16</v>
      </c>
      <c r="ACF266" s="68" t="s">
        <v>17</v>
      </c>
      <c r="ACG266" s="82">
        <v>0.151</v>
      </c>
      <c r="ACH266" s="11">
        <f>ACH264*ACG266</f>
        <v>3.3220000000000001</v>
      </c>
      <c r="ACI266" s="83"/>
      <c r="ACJ266" s="83"/>
      <c r="ACK266" s="83"/>
      <c r="ACL266" s="84"/>
      <c r="ACM266" s="85">
        <v>3.2</v>
      </c>
      <c r="ACN266" s="85">
        <f>ACH266*ACM266</f>
        <v>10.630400000000002</v>
      </c>
      <c r="ACO266" s="88">
        <f>ACJ266+ACL266+ACN266</f>
        <v>10.630400000000002</v>
      </c>
      <c r="ALY266" s="53"/>
      <c r="ALZ266" s="8"/>
      <c r="AMA266" s="67" t="s">
        <v>16</v>
      </c>
      <c r="AMB266" s="68" t="s">
        <v>17</v>
      </c>
      <c r="AMC266" s="82">
        <v>0.151</v>
      </c>
      <c r="AMD266" s="11">
        <f>AMD264*AMC266</f>
        <v>3.3220000000000001</v>
      </c>
      <c r="AME266" s="83"/>
      <c r="AMF266" s="83"/>
      <c r="AMG266" s="83"/>
      <c r="AMH266" s="84"/>
      <c r="AMI266" s="85">
        <v>3.2</v>
      </c>
      <c r="AMJ266" s="85">
        <f>AMD266*AMI266</f>
        <v>10.630400000000002</v>
      </c>
      <c r="AMK266" s="88">
        <f>AMF266+AMH266+AMJ266</f>
        <v>10.630400000000002</v>
      </c>
      <c r="AVU266" s="53"/>
      <c r="AVV266" s="8"/>
      <c r="AVW266" s="67" t="s">
        <v>16</v>
      </c>
      <c r="AVX266" s="68" t="s">
        <v>17</v>
      </c>
      <c r="AVY266" s="82">
        <v>0.151</v>
      </c>
      <c r="AVZ266" s="11">
        <f>AVZ264*AVY266</f>
        <v>3.3220000000000001</v>
      </c>
      <c r="AWA266" s="83"/>
      <c r="AWB266" s="83"/>
      <c r="AWC266" s="83"/>
      <c r="AWD266" s="84"/>
      <c r="AWE266" s="85">
        <v>3.2</v>
      </c>
      <c r="AWF266" s="85">
        <f>AVZ266*AWE266</f>
        <v>10.630400000000002</v>
      </c>
      <c r="AWG266" s="88">
        <f>AWB266+AWD266+AWF266</f>
        <v>10.630400000000002</v>
      </c>
      <c r="BFQ266" s="53"/>
      <c r="BFR266" s="8"/>
      <c r="BFS266" s="67" t="s">
        <v>16</v>
      </c>
      <c r="BFT266" s="68" t="s">
        <v>17</v>
      </c>
      <c r="BFU266" s="82">
        <v>0.151</v>
      </c>
      <c r="BFV266" s="11">
        <f>BFV264*BFU266</f>
        <v>3.3220000000000001</v>
      </c>
      <c r="BFW266" s="83"/>
      <c r="BFX266" s="83"/>
      <c r="BFY266" s="83"/>
      <c r="BFZ266" s="84"/>
      <c r="BGA266" s="85">
        <v>3.2</v>
      </c>
      <c r="BGB266" s="85">
        <f>BFV266*BGA266</f>
        <v>10.630400000000002</v>
      </c>
      <c r="BGC266" s="88">
        <f>BFX266+BFZ266+BGB266</f>
        <v>10.630400000000002</v>
      </c>
      <c r="BPM266" s="53"/>
      <c r="BPN266" s="8"/>
      <c r="BPO266" s="67" t="s">
        <v>16</v>
      </c>
      <c r="BPP266" s="68" t="s">
        <v>17</v>
      </c>
      <c r="BPQ266" s="82">
        <v>0.151</v>
      </c>
      <c r="BPR266" s="11">
        <f>BPR264*BPQ266</f>
        <v>3.3220000000000001</v>
      </c>
      <c r="BPS266" s="83"/>
      <c r="BPT266" s="83"/>
      <c r="BPU266" s="83"/>
      <c r="BPV266" s="84"/>
      <c r="BPW266" s="85">
        <v>3.2</v>
      </c>
      <c r="BPX266" s="85">
        <f>BPR266*BPW266</f>
        <v>10.630400000000002</v>
      </c>
      <c r="BPY266" s="88">
        <f>BPT266+BPV266+BPX266</f>
        <v>10.630400000000002</v>
      </c>
      <c r="BZI266" s="53"/>
      <c r="BZJ266" s="8"/>
      <c r="BZK266" s="67" t="s">
        <v>16</v>
      </c>
      <c r="BZL266" s="68" t="s">
        <v>17</v>
      </c>
      <c r="BZM266" s="82">
        <v>0.151</v>
      </c>
      <c r="BZN266" s="11">
        <f>BZN264*BZM266</f>
        <v>3.3220000000000001</v>
      </c>
      <c r="BZO266" s="83"/>
      <c r="BZP266" s="83"/>
      <c r="BZQ266" s="83"/>
      <c r="BZR266" s="84"/>
      <c r="BZS266" s="85">
        <v>3.2</v>
      </c>
      <c r="BZT266" s="85">
        <f>BZN266*BZS266</f>
        <v>10.630400000000002</v>
      </c>
      <c r="BZU266" s="88">
        <f>BZP266+BZR266+BZT266</f>
        <v>10.630400000000002</v>
      </c>
      <c r="CJE266" s="53"/>
      <c r="CJF266" s="8"/>
      <c r="CJG266" s="67" t="s">
        <v>16</v>
      </c>
      <c r="CJH266" s="68" t="s">
        <v>17</v>
      </c>
      <c r="CJI266" s="82">
        <v>0.151</v>
      </c>
      <c r="CJJ266" s="11">
        <f>CJJ264*CJI266</f>
        <v>3.3220000000000001</v>
      </c>
      <c r="CJK266" s="83"/>
      <c r="CJL266" s="83"/>
      <c r="CJM266" s="83"/>
      <c r="CJN266" s="84"/>
      <c r="CJO266" s="85">
        <v>3.2</v>
      </c>
      <c r="CJP266" s="85">
        <f>CJJ266*CJO266</f>
        <v>10.630400000000002</v>
      </c>
      <c r="CJQ266" s="88">
        <f>CJL266+CJN266+CJP266</f>
        <v>10.630400000000002</v>
      </c>
      <c r="CTA266" s="53"/>
      <c r="CTB266" s="8"/>
      <c r="CTC266" s="67" t="s">
        <v>16</v>
      </c>
      <c r="CTD266" s="68" t="s">
        <v>17</v>
      </c>
      <c r="CTE266" s="82">
        <v>0.151</v>
      </c>
      <c r="CTF266" s="11">
        <f>CTF264*CTE266</f>
        <v>3.3220000000000001</v>
      </c>
      <c r="CTG266" s="83"/>
      <c r="CTH266" s="83"/>
      <c r="CTI266" s="83"/>
      <c r="CTJ266" s="84"/>
      <c r="CTK266" s="85">
        <v>3.2</v>
      </c>
      <c r="CTL266" s="85">
        <f>CTF266*CTK266</f>
        <v>10.630400000000002</v>
      </c>
      <c r="CTM266" s="88">
        <f>CTH266+CTJ266+CTL266</f>
        <v>10.630400000000002</v>
      </c>
      <c r="DCW266" s="53"/>
      <c r="DCX266" s="8"/>
      <c r="DCY266" s="67" t="s">
        <v>16</v>
      </c>
      <c r="DCZ266" s="68" t="s">
        <v>17</v>
      </c>
      <c r="DDA266" s="82">
        <v>0.151</v>
      </c>
      <c r="DDB266" s="11">
        <f>DDB264*DDA266</f>
        <v>3.3220000000000001</v>
      </c>
      <c r="DDC266" s="83"/>
      <c r="DDD266" s="83"/>
      <c r="DDE266" s="83"/>
      <c r="DDF266" s="84"/>
      <c r="DDG266" s="85">
        <v>3.2</v>
      </c>
      <c r="DDH266" s="85">
        <f>DDB266*DDG266</f>
        <v>10.630400000000002</v>
      </c>
      <c r="DDI266" s="88">
        <f>DDD266+DDF266+DDH266</f>
        <v>10.630400000000002</v>
      </c>
      <c r="DMS266" s="53"/>
      <c r="DMT266" s="8"/>
      <c r="DMU266" s="67" t="s">
        <v>16</v>
      </c>
      <c r="DMV266" s="68" t="s">
        <v>17</v>
      </c>
      <c r="DMW266" s="82">
        <v>0.151</v>
      </c>
      <c r="DMX266" s="11">
        <f>DMX264*DMW266</f>
        <v>3.3220000000000001</v>
      </c>
      <c r="DMY266" s="83"/>
      <c r="DMZ266" s="83"/>
      <c r="DNA266" s="83"/>
      <c r="DNB266" s="84"/>
      <c r="DNC266" s="85">
        <v>3.2</v>
      </c>
      <c r="DND266" s="85">
        <f>DMX266*DNC266</f>
        <v>10.630400000000002</v>
      </c>
      <c r="DNE266" s="88">
        <f>DMZ266+DNB266+DND266</f>
        <v>10.630400000000002</v>
      </c>
      <c r="DWO266" s="53"/>
      <c r="DWP266" s="8"/>
      <c r="DWQ266" s="67" t="s">
        <v>16</v>
      </c>
      <c r="DWR266" s="68" t="s">
        <v>17</v>
      </c>
      <c r="DWS266" s="82">
        <v>0.151</v>
      </c>
      <c r="DWT266" s="11">
        <f>DWT264*DWS266</f>
        <v>3.3220000000000001</v>
      </c>
      <c r="DWU266" s="83"/>
      <c r="DWV266" s="83"/>
      <c r="DWW266" s="83"/>
      <c r="DWX266" s="84"/>
      <c r="DWY266" s="85">
        <v>3.2</v>
      </c>
      <c r="DWZ266" s="85">
        <f>DWT266*DWY266</f>
        <v>10.630400000000002</v>
      </c>
      <c r="DXA266" s="88">
        <f>DWV266+DWX266+DWZ266</f>
        <v>10.630400000000002</v>
      </c>
      <c r="EGK266" s="53"/>
      <c r="EGL266" s="8"/>
      <c r="EGM266" s="67" t="s">
        <v>16</v>
      </c>
      <c r="EGN266" s="68" t="s">
        <v>17</v>
      </c>
      <c r="EGO266" s="82">
        <v>0.151</v>
      </c>
      <c r="EGP266" s="11">
        <f>EGP264*EGO266</f>
        <v>3.3220000000000001</v>
      </c>
      <c r="EGQ266" s="83"/>
      <c r="EGR266" s="83"/>
      <c r="EGS266" s="83"/>
      <c r="EGT266" s="84"/>
      <c r="EGU266" s="85">
        <v>3.2</v>
      </c>
      <c r="EGV266" s="85">
        <f>EGP266*EGU266</f>
        <v>10.630400000000002</v>
      </c>
      <c r="EGW266" s="88">
        <f>EGR266+EGT266+EGV266</f>
        <v>10.630400000000002</v>
      </c>
      <c r="EQG266" s="53"/>
      <c r="EQH266" s="8"/>
      <c r="EQI266" s="67" t="s">
        <v>16</v>
      </c>
      <c r="EQJ266" s="68" t="s">
        <v>17</v>
      </c>
      <c r="EQK266" s="82">
        <v>0.151</v>
      </c>
      <c r="EQL266" s="11">
        <f>EQL264*EQK266</f>
        <v>3.3220000000000001</v>
      </c>
      <c r="EQM266" s="83"/>
      <c r="EQN266" s="83"/>
      <c r="EQO266" s="83"/>
      <c r="EQP266" s="84"/>
      <c r="EQQ266" s="85">
        <v>3.2</v>
      </c>
      <c r="EQR266" s="85">
        <f>EQL266*EQQ266</f>
        <v>10.630400000000002</v>
      </c>
      <c r="EQS266" s="88">
        <f>EQN266+EQP266+EQR266</f>
        <v>10.630400000000002</v>
      </c>
      <c r="FAC266" s="53"/>
      <c r="FAD266" s="8"/>
      <c r="FAE266" s="67" t="s">
        <v>16</v>
      </c>
      <c r="FAF266" s="68" t="s">
        <v>17</v>
      </c>
      <c r="FAG266" s="82">
        <v>0.151</v>
      </c>
      <c r="FAH266" s="11">
        <f>FAH264*FAG266</f>
        <v>3.3220000000000001</v>
      </c>
      <c r="FAI266" s="83"/>
      <c r="FAJ266" s="83"/>
      <c r="FAK266" s="83"/>
      <c r="FAL266" s="84"/>
      <c r="FAM266" s="85">
        <v>3.2</v>
      </c>
      <c r="FAN266" s="85">
        <f>FAH266*FAM266</f>
        <v>10.630400000000002</v>
      </c>
      <c r="FAO266" s="88">
        <f>FAJ266+FAL266+FAN266</f>
        <v>10.630400000000002</v>
      </c>
      <c r="FJY266" s="53"/>
      <c r="FJZ266" s="8"/>
      <c r="FKA266" s="67" t="s">
        <v>16</v>
      </c>
      <c r="FKB266" s="68" t="s">
        <v>17</v>
      </c>
      <c r="FKC266" s="82">
        <v>0.151</v>
      </c>
      <c r="FKD266" s="11">
        <f>FKD264*FKC266</f>
        <v>3.3220000000000001</v>
      </c>
      <c r="FKE266" s="83"/>
      <c r="FKF266" s="83"/>
      <c r="FKG266" s="83"/>
      <c r="FKH266" s="84"/>
      <c r="FKI266" s="85">
        <v>3.2</v>
      </c>
      <c r="FKJ266" s="85">
        <f>FKD266*FKI266</f>
        <v>10.630400000000002</v>
      </c>
      <c r="FKK266" s="88">
        <f>FKF266+FKH266+FKJ266</f>
        <v>10.630400000000002</v>
      </c>
      <c r="FTU266" s="53"/>
      <c r="FTV266" s="8"/>
      <c r="FTW266" s="67" t="s">
        <v>16</v>
      </c>
      <c r="FTX266" s="68" t="s">
        <v>17</v>
      </c>
      <c r="FTY266" s="82">
        <v>0.151</v>
      </c>
      <c r="FTZ266" s="11">
        <f>FTZ264*FTY266</f>
        <v>3.3220000000000001</v>
      </c>
      <c r="FUA266" s="83"/>
      <c r="FUB266" s="83"/>
      <c r="FUC266" s="83"/>
      <c r="FUD266" s="84"/>
      <c r="FUE266" s="85">
        <v>3.2</v>
      </c>
      <c r="FUF266" s="85">
        <f>FTZ266*FUE266</f>
        <v>10.630400000000002</v>
      </c>
      <c r="FUG266" s="88">
        <f>FUB266+FUD266+FUF266</f>
        <v>10.630400000000002</v>
      </c>
      <c r="GDQ266" s="53"/>
      <c r="GDR266" s="8"/>
      <c r="GDS266" s="67" t="s">
        <v>16</v>
      </c>
      <c r="GDT266" s="68" t="s">
        <v>17</v>
      </c>
      <c r="GDU266" s="82">
        <v>0.151</v>
      </c>
      <c r="GDV266" s="11">
        <f>GDV264*GDU266</f>
        <v>3.3220000000000001</v>
      </c>
      <c r="GDW266" s="83"/>
      <c r="GDX266" s="83"/>
      <c r="GDY266" s="83"/>
      <c r="GDZ266" s="84"/>
      <c r="GEA266" s="85">
        <v>3.2</v>
      </c>
      <c r="GEB266" s="85">
        <f>GDV266*GEA266</f>
        <v>10.630400000000002</v>
      </c>
      <c r="GEC266" s="88">
        <f>GDX266+GDZ266+GEB266</f>
        <v>10.630400000000002</v>
      </c>
      <c r="GNM266" s="53"/>
      <c r="GNN266" s="8"/>
      <c r="GNO266" s="67" t="s">
        <v>16</v>
      </c>
      <c r="GNP266" s="68" t="s">
        <v>17</v>
      </c>
      <c r="GNQ266" s="82">
        <v>0.151</v>
      </c>
      <c r="GNR266" s="11">
        <f>GNR264*GNQ266</f>
        <v>3.3220000000000001</v>
      </c>
      <c r="GNS266" s="83"/>
      <c r="GNT266" s="83"/>
      <c r="GNU266" s="83"/>
      <c r="GNV266" s="84"/>
      <c r="GNW266" s="85">
        <v>3.2</v>
      </c>
      <c r="GNX266" s="85">
        <f>GNR266*GNW266</f>
        <v>10.630400000000002</v>
      </c>
      <c r="GNY266" s="88">
        <f>GNT266+GNV266+GNX266</f>
        <v>10.630400000000002</v>
      </c>
      <c r="GXI266" s="53"/>
      <c r="GXJ266" s="8"/>
      <c r="GXK266" s="67" t="s">
        <v>16</v>
      </c>
      <c r="GXL266" s="68" t="s">
        <v>17</v>
      </c>
      <c r="GXM266" s="82">
        <v>0.151</v>
      </c>
      <c r="GXN266" s="11">
        <f>GXN264*GXM266</f>
        <v>3.3220000000000001</v>
      </c>
      <c r="GXO266" s="83"/>
      <c r="GXP266" s="83"/>
      <c r="GXQ266" s="83"/>
      <c r="GXR266" s="84"/>
      <c r="GXS266" s="85">
        <v>3.2</v>
      </c>
      <c r="GXT266" s="85">
        <f>GXN266*GXS266</f>
        <v>10.630400000000002</v>
      </c>
      <c r="GXU266" s="88">
        <f>GXP266+GXR266+GXT266</f>
        <v>10.630400000000002</v>
      </c>
      <c r="HHE266" s="53"/>
      <c r="HHF266" s="8"/>
      <c r="HHG266" s="67" t="s">
        <v>16</v>
      </c>
      <c r="HHH266" s="68" t="s">
        <v>17</v>
      </c>
      <c r="HHI266" s="82">
        <v>0.151</v>
      </c>
      <c r="HHJ266" s="11">
        <f>HHJ264*HHI266</f>
        <v>3.3220000000000001</v>
      </c>
      <c r="HHK266" s="83"/>
      <c r="HHL266" s="83"/>
      <c r="HHM266" s="83"/>
      <c r="HHN266" s="84"/>
      <c r="HHO266" s="85">
        <v>3.2</v>
      </c>
      <c r="HHP266" s="85">
        <f>HHJ266*HHO266</f>
        <v>10.630400000000002</v>
      </c>
      <c r="HHQ266" s="88">
        <f>HHL266+HHN266+HHP266</f>
        <v>10.630400000000002</v>
      </c>
      <c r="HRA266" s="53"/>
      <c r="HRB266" s="8"/>
      <c r="HRC266" s="67" t="s">
        <v>16</v>
      </c>
      <c r="HRD266" s="68" t="s">
        <v>17</v>
      </c>
      <c r="HRE266" s="82">
        <v>0.151</v>
      </c>
      <c r="HRF266" s="11">
        <f>HRF264*HRE266</f>
        <v>3.3220000000000001</v>
      </c>
      <c r="HRG266" s="83"/>
      <c r="HRH266" s="83"/>
      <c r="HRI266" s="83"/>
      <c r="HRJ266" s="84"/>
      <c r="HRK266" s="85">
        <v>3.2</v>
      </c>
      <c r="HRL266" s="85">
        <f>HRF266*HRK266</f>
        <v>10.630400000000002</v>
      </c>
      <c r="HRM266" s="88">
        <f>HRH266+HRJ266+HRL266</f>
        <v>10.630400000000002</v>
      </c>
      <c r="IAW266" s="53"/>
      <c r="IAX266" s="8"/>
      <c r="IAY266" s="67" t="s">
        <v>16</v>
      </c>
      <c r="IAZ266" s="68" t="s">
        <v>17</v>
      </c>
      <c r="IBA266" s="82">
        <v>0.151</v>
      </c>
      <c r="IBB266" s="11">
        <f>IBB264*IBA266</f>
        <v>3.3220000000000001</v>
      </c>
      <c r="IBC266" s="83"/>
      <c r="IBD266" s="83"/>
      <c r="IBE266" s="83"/>
      <c r="IBF266" s="84"/>
      <c r="IBG266" s="85">
        <v>3.2</v>
      </c>
      <c r="IBH266" s="85">
        <f>IBB266*IBG266</f>
        <v>10.630400000000002</v>
      </c>
      <c r="IBI266" s="88">
        <f>IBD266+IBF266+IBH266</f>
        <v>10.630400000000002</v>
      </c>
      <c r="IKS266" s="53"/>
      <c r="IKT266" s="8"/>
      <c r="IKU266" s="67" t="s">
        <v>16</v>
      </c>
      <c r="IKV266" s="68" t="s">
        <v>17</v>
      </c>
      <c r="IKW266" s="82">
        <v>0.151</v>
      </c>
      <c r="IKX266" s="11">
        <f>IKX264*IKW266</f>
        <v>3.3220000000000001</v>
      </c>
      <c r="IKY266" s="83"/>
      <c r="IKZ266" s="83"/>
      <c r="ILA266" s="83"/>
      <c r="ILB266" s="84"/>
      <c r="ILC266" s="85">
        <v>3.2</v>
      </c>
      <c r="ILD266" s="85">
        <f>IKX266*ILC266</f>
        <v>10.630400000000002</v>
      </c>
      <c r="ILE266" s="88">
        <f>IKZ266+ILB266+ILD266</f>
        <v>10.630400000000002</v>
      </c>
      <c r="IUO266" s="53"/>
      <c r="IUP266" s="8"/>
      <c r="IUQ266" s="67" t="s">
        <v>16</v>
      </c>
      <c r="IUR266" s="68" t="s">
        <v>17</v>
      </c>
      <c r="IUS266" s="82">
        <v>0.151</v>
      </c>
      <c r="IUT266" s="11">
        <f>IUT264*IUS266</f>
        <v>3.3220000000000001</v>
      </c>
      <c r="IUU266" s="83"/>
      <c r="IUV266" s="83"/>
      <c r="IUW266" s="83"/>
      <c r="IUX266" s="84"/>
      <c r="IUY266" s="85">
        <v>3.2</v>
      </c>
      <c r="IUZ266" s="85">
        <f>IUT266*IUY266</f>
        <v>10.630400000000002</v>
      </c>
      <c r="IVA266" s="88">
        <f>IUV266+IUX266+IUZ266</f>
        <v>10.630400000000002</v>
      </c>
      <c r="JEK266" s="53"/>
      <c r="JEL266" s="8"/>
      <c r="JEM266" s="67" t="s">
        <v>16</v>
      </c>
      <c r="JEN266" s="68" t="s">
        <v>17</v>
      </c>
      <c r="JEO266" s="82">
        <v>0.151</v>
      </c>
      <c r="JEP266" s="11">
        <f>JEP264*JEO266</f>
        <v>3.3220000000000001</v>
      </c>
      <c r="JEQ266" s="83"/>
      <c r="JER266" s="83"/>
      <c r="JES266" s="83"/>
      <c r="JET266" s="84"/>
      <c r="JEU266" s="85">
        <v>3.2</v>
      </c>
      <c r="JEV266" s="85">
        <f>JEP266*JEU266</f>
        <v>10.630400000000002</v>
      </c>
      <c r="JEW266" s="88">
        <f>JER266+JET266+JEV266</f>
        <v>10.630400000000002</v>
      </c>
      <c r="JOG266" s="53"/>
      <c r="JOH266" s="8"/>
      <c r="JOI266" s="67" t="s">
        <v>16</v>
      </c>
      <c r="JOJ266" s="68" t="s">
        <v>17</v>
      </c>
      <c r="JOK266" s="82">
        <v>0.151</v>
      </c>
      <c r="JOL266" s="11">
        <f>JOL264*JOK266</f>
        <v>3.3220000000000001</v>
      </c>
      <c r="JOM266" s="83"/>
      <c r="JON266" s="83"/>
      <c r="JOO266" s="83"/>
      <c r="JOP266" s="84"/>
      <c r="JOQ266" s="85">
        <v>3.2</v>
      </c>
      <c r="JOR266" s="85">
        <f>JOL266*JOQ266</f>
        <v>10.630400000000002</v>
      </c>
      <c r="JOS266" s="88">
        <f>JON266+JOP266+JOR266</f>
        <v>10.630400000000002</v>
      </c>
      <c r="JYC266" s="53"/>
      <c r="JYD266" s="8"/>
      <c r="JYE266" s="67" t="s">
        <v>16</v>
      </c>
      <c r="JYF266" s="68" t="s">
        <v>17</v>
      </c>
      <c r="JYG266" s="82">
        <v>0.151</v>
      </c>
      <c r="JYH266" s="11">
        <f>JYH264*JYG266</f>
        <v>3.3220000000000001</v>
      </c>
      <c r="JYI266" s="83"/>
      <c r="JYJ266" s="83"/>
      <c r="JYK266" s="83"/>
      <c r="JYL266" s="84"/>
      <c r="JYM266" s="85">
        <v>3.2</v>
      </c>
      <c r="JYN266" s="85">
        <f>JYH266*JYM266</f>
        <v>10.630400000000002</v>
      </c>
      <c r="JYO266" s="88">
        <f>JYJ266+JYL266+JYN266</f>
        <v>10.630400000000002</v>
      </c>
      <c r="KHY266" s="53"/>
      <c r="KHZ266" s="8"/>
      <c r="KIA266" s="67" t="s">
        <v>16</v>
      </c>
      <c r="KIB266" s="68" t="s">
        <v>17</v>
      </c>
      <c r="KIC266" s="82">
        <v>0.151</v>
      </c>
      <c r="KID266" s="11">
        <f>KID264*KIC266</f>
        <v>3.3220000000000001</v>
      </c>
      <c r="KIE266" s="83"/>
      <c r="KIF266" s="83"/>
      <c r="KIG266" s="83"/>
      <c r="KIH266" s="84"/>
      <c r="KII266" s="85">
        <v>3.2</v>
      </c>
      <c r="KIJ266" s="85">
        <f>KID266*KII266</f>
        <v>10.630400000000002</v>
      </c>
      <c r="KIK266" s="88">
        <f>KIF266+KIH266+KIJ266</f>
        <v>10.630400000000002</v>
      </c>
      <c r="KRU266" s="53"/>
      <c r="KRV266" s="8"/>
      <c r="KRW266" s="67" t="s">
        <v>16</v>
      </c>
      <c r="KRX266" s="68" t="s">
        <v>17</v>
      </c>
      <c r="KRY266" s="82">
        <v>0.151</v>
      </c>
      <c r="KRZ266" s="11">
        <f>KRZ264*KRY266</f>
        <v>3.3220000000000001</v>
      </c>
      <c r="KSA266" s="83"/>
      <c r="KSB266" s="83"/>
      <c r="KSC266" s="83"/>
      <c r="KSD266" s="84"/>
      <c r="KSE266" s="85">
        <v>3.2</v>
      </c>
      <c r="KSF266" s="85">
        <f>KRZ266*KSE266</f>
        <v>10.630400000000002</v>
      </c>
      <c r="KSG266" s="88">
        <f>KSB266+KSD266+KSF266</f>
        <v>10.630400000000002</v>
      </c>
      <c r="LBQ266" s="53"/>
      <c r="LBR266" s="8"/>
      <c r="LBS266" s="67" t="s">
        <v>16</v>
      </c>
      <c r="LBT266" s="68" t="s">
        <v>17</v>
      </c>
      <c r="LBU266" s="82">
        <v>0.151</v>
      </c>
      <c r="LBV266" s="11">
        <f>LBV264*LBU266</f>
        <v>3.3220000000000001</v>
      </c>
      <c r="LBW266" s="83"/>
      <c r="LBX266" s="83"/>
      <c r="LBY266" s="83"/>
      <c r="LBZ266" s="84"/>
      <c r="LCA266" s="85">
        <v>3.2</v>
      </c>
      <c r="LCB266" s="85">
        <f>LBV266*LCA266</f>
        <v>10.630400000000002</v>
      </c>
      <c r="LCC266" s="88">
        <f>LBX266+LBZ266+LCB266</f>
        <v>10.630400000000002</v>
      </c>
      <c r="LLM266" s="53"/>
      <c r="LLN266" s="8"/>
      <c r="LLO266" s="67" t="s">
        <v>16</v>
      </c>
      <c r="LLP266" s="68" t="s">
        <v>17</v>
      </c>
      <c r="LLQ266" s="82">
        <v>0.151</v>
      </c>
      <c r="LLR266" s="11">
        <f>LLR264*LLQ266</f>
        <v>3.3220000000000001</v>
      </c>
      <c r="LLS266" s="83"/>
      <c r="LLT266" s="83"/>
      <c r="LLU266" s="83"/>
      <c r="LLV266" s="84"/>
      <c r="LLW266" s="85">
        <v>3.2</v>
      </c>
      <c r="LLX266" s="85">
        <f>LLR266*LLW266</f>
        <v>10.630400000000002</v>
      </c>
      <c r="LLY266" s="88">
        <f>LLT266+LLV266+LLX266</f>
        <v>10.630400000000002</v>
      </c>
      <c r="LVI266" s="53"/>
      <c r="LVJ266" s="8"/>
      <c r="LVK266" s="67" t="s">
        <v>16</v>
      </c>
      <c r="LVL266" s="68" t="s">
        <v>17</v>
      </c>
      <c r="LVM266" s="82">
        <v>0.151</v>
      </c>
      <c r="LVN266" s="11">
        <f>LVN264*LVM266</f>
        <v>3.3220000000000001</v>
      </c>
      <c r="LVO266" s="83"/>
      <c r="LVP266" s="83"/>
      <c r="LVQ266" s="83"/>
      <c r="LVR266" s="84"/>
      <c r="LVS266" s="85">
        <v>3.2</v>
      </c>
      <c r="LVT266" s="85">
        <f>LVN266*LVS266</f>
        <v>10.630400000000002</v>
      </c>
      <c r="LVU266" s="88">
        <f>LVP266+LVR266+LVT266</f>
        <v>10.630400000000002</v>
      </c>
      <c r="MFE266" s="53"/>
      <c r="MFF266" s="8"/>
      <c r="MFG266" s="67" t="s">
        <v>16</v>
      </c>
      <c r="MFH266" s="68" t="s">
        <v>17</v>
      </c>
      <c r="MFI266" s="82">
        <v>0.151</v>
      </c>
      <c r="MFJ266" s="11">
        <f>MFJ264*MFI266</f>
        <v>3.3220000000000001</v>
      </c>
      <c r="MFK266" s="83"/>
      <c r="MFL266" s="83"/>
      <c r="MFM266" s="83"/>
      <c r="MFN266" s="84"/>
      <c r="MFO266" s="85">
        <v>3.2</v>
      </c>
      <c r="MFP266" s="85">
        <f>MFJ266*MFO266</f>
        <v>10.630400000000002</v>
      </c>
      <c r="MFQ266" s="88">
        <f>MFL266+MFN266+MFP266</f>
        <v>10.630400000000002</v>
      </c>
      <c r="MPA266" s="53"/>
      <c r="MPB266" s="8"/>
      <c r="MPC266" s="67" t="s">
        <v>16</v>
      </c>
      <c r="MPD266" s="68" t="s">
        <v>17</v>
      </c>
      <c r="MPE266" s="82">
        <v>0.151</v>
      </c>
      <c r="MPF266" s="11">
        <f>MPF264*MPE266</f>
        <v>3.3220000000000001</v>
      </c>
      <c r="MPG266" s="83"/>
      <c r="MPH266" s="83"/>
      <c r="MPI266" s="83"/>
      <c r="MPJ266" s="84"/>
      <c r="MPK266" s="85">
        <v>3.2</v>
      </c>
      <c r="MPL266" s="85">
        <f>MPF266*MPK266</f>
        <v>10.630400000000002</v>
      </c>
      <c r="MPM266" s="88">
        <f>MPH266+MPJ266+MPL266</f>
        <v>10.630400000000002</v>
      </c>
      <c r="MYW266" s="53"/>
      <c r="MYX266" s="8"/>
      <c r="MYY266" s="67" t="s">
        <v>16</v>
      </c>
      <c r="MYZ266" s="68" t="s">
        <v>17</v>
      </c>
      <c r="MZA266" s="82">
        <v>0.151</v>
      </c>
      <c r="MZB266" s="11">
        <f>MZB264*MZA266</f>
        <v>3.3220000000000001</v>
      </c>
      <c r="MZC266" s="83"/>
      <c r="MZD266" s="83"/>
      <c r="MZE266" s="83"/>
      <c r="MZF266" s="84"/>
      <c r="MZG266" s="85">
        <v>3.2</v>
      </c>
      <c r="MZH266" s="85">
        <f>MZB266*MZG266</f>
        <v>10.630400000000002</v>
      </c>
      <c r="MZI266" s="88">
        <f>MZD266+MZF266+MZH266</f>
        <v>10.630400000000002</v>
      </c>
      <c r="NIS266" s="53"/>
      <c r="NIT266" s="8"/>
      <c r="NIU266" s="67" t="s">
        <v>16</v>
      </c>
      <c r="NIV266" s="68" t="s">
        <v>17</v>
      </c>
      <c r="NIW266" s="82">
        <v>0.151</v>
      </c>
      <c r="NIX266" s="11">
        <f>NIX264*NIW266</f>
        <v>3.3220000000000001</v>
      </c>
      <c r="NIY266" s="83"/>
      <c r="NIZ266" s="83"/>
      <c r="NJA266" s="83"/>
      <c r="NJB266" s="84"/>
      <c r="NJC266" s="85">
        <v>3.2</v>
      </c>
      <c r="NJD266" s="85">
        <f>NIX266*NJC266</f>
        <v>10.630400000000002</v>
      </c>
      <c r="NJE266" s="88">
        <f>NIZ266+NJB266+NJD266</f>
        <v>10.630400000000002</v>
      </c>
      <c r="NSO266" s="53"/>
      <c r="NSP266" s="8"/>
      <c r="NSQ266" s="67" t="s">
        <v>16</v>
      </c>
      <c r="NSR266" s="68" t="s">
        <v>17</v>
      </c>
      <c r="NSS266" s="82">
        <v>0.151</v>
      </c>
      <c r="NST266" s="11">
        <f>NST264*NSS266</f>
        <v>3.3220000000000001</v>
      </c>
      <c r="NSU266" s="83"/>
      <c r="NSV266" s="83"/>
      <c r="NSW266" s="83"/>
      <c r="NSX266" s="84"/>
      <c r="NSY266" s="85">
        <v>3.2</v>
      </c>
      <c r="NSZ266" s="85">
        <f>NST266*NSY266</f>
        <v>10.630400000000002</v>
      </c>
      <c r="NTA266" s="88">
        <f>NSV266+NSX266+NSZ266</f>
        <v>10.630400000000002</v>
      </c>
      <c r="OCK266" s="53"/>
      <c r="OCL266" s="8"/>
      <c r="OCM266" s="67" t="s">
        <v>16</v>
      </c>
      <c r="OCN266" s="68" t="s">
        <v>17</v>
      </c>
      <c r="OCO266" s="82">
        <v>0.151</v>
      </c>
      <c r="OCP266" s="11">
        <f>OCP264*OCO266</f>
        <v>3.3220000000000001</v>
      </c>
      <c r="OCQ266" s="83"/>
      <c r="OCR266" s="83"/>
      <c r="OCS266" s="83"/>
      <c r="OCT266" s="84"/>
      <c r="OCU266" s="85">
        <v>3.2</v>
      </c>
      <c r="OCV266" s="85">
        <f>OCP266*OCU266</f>
        <v>10.630400000000002</v>
      </c>
      <c r="OCW266" s="88">
        <f>OCR266+OCT266+OCV266</f>
        <v>10.630400000000002</v>
      </c>
      <c r="OMG266" s="53"/>
      <c r="OMH266" s="8"/>
      <c r="OMI266" s="67" t="s">
        <v>16</v>
      </c>
      <c r="OMJ266" s="68" t="s">
        <v>17</v>
      </c>
      <c r="OMK266" s="82">
        <v>0.151</v>
      </c>
      <c r="OML266" s="11">
        <f>OML264*OMK266</f>
        <v>3.3220000000000001</v>
      </c>
      <c r="OMM266" s="83"/>
      <c r="OMN266" s="83"/>
      <c r="OMO266" s="83"/>
      <c r="OMP266" s="84"/>
      <c r="OMQ266" s="85">
        <v>3.2</v>
      </c>
      <c r="OMR266" s="85">
        <f>OML266*OMQ266</f>
        <v>10.630400000000002</v>
      </c>
      <c r="OMS266" s="88">
        <f>OMN266+OMP266+OMR266</f>
        <v>10.630400000000002</v>
      </c>
      <c r="OWC266" s="53"/>
      <c r="OWD266" s="8"/>
      <c r="OWE266" s="67" t="s">
        <v>16</v>
      </c>
      <c r="OWF266" s="68" t="s">
        <v>17</v>
      </c>
      <c r="OWG266" s="82">
        <v>0.151</v>
      </c>
      <c r="OWH266" s="11">
        <f>OWH264*OWG266</f>
        <v>3.3220000000000001</v>
      </c>
      <c r="OWI266" s="83"/>
      <c r="OWJ266" s="83"/>
      <c r="OWK266" s="83"/>
      <c r="OWL266" s="84"/>
      <c r="OWM266" s="85">
        <v>3.2</v>
      </c>
      <c r="OWN266" s="85">
        <f>OWH266*OWM266</f>
        <v>10.630400000000002</v>
      </c>
      <c r="OWO266" s="88">
        <f>OWJ266+OWL266+OWN266</f>
        <v>10.630400000000002</v>
      </c>
      <c r="PFY266" s="53"/>
      <c r="PFZ266" s="8"/>
      <c r="PGA266" s="67" t="s">
        <v>16</v>
      </c>
      <c r="PGB266" s="68" t="s">
        <v>17</v>
      </c>
      <c r="PGC266" s="82">
        <v>0.151</v>
      </c>
      <c r="PGD266" s="11">
        <f>PGD264*PGC266</f>
        <v>3.3220000000000001</v>
      </c>
      <c r="PGE266" s="83"/>
      <c r="PGF266" s="83"/>
      <c r="PGG266" s="83"/>
      <c r="PGH266" s="84"/>
      <c r="PGI266" s="85">
        <v>3.2</v>
      </c>
      <c r="PGJ266" s="85">
        <f>PGD266*PGI266</f>
        <v>10.630400000000002</v>
      </c>
      <c r="PGK266" s="88">
        <f>PGF266+PGH266+PGJ266</f>
        <v>10.630400000000002</v>
      </c>
      <c r="PPU266" s="53"/>
      <c r="PPV266" s="8"/>
      <c r="PPW266" s="67" t="s">
        <v>16</v>
      </c>
      <c r="PPX266" s="68" t="s">
        <v>17</v>
      </c>
      <c r="PPY266" s="82">
        <v>0.151</v>
      </c>
      <c r="PPZ266" s="11">
        <f>PPZ264*PPY266</f>
        <v>3.3220000000000001</v>
      </c>
      <c r="PQA266" s="83"/>
      <c r="PQB266" s="83"/>
      <c r="PQC266" s="83"/>
      <c r="PQD266" s="84"/>
      <c r="PQE266" s="85">
        <v>3.2</v>
      </c>
      <c r="PQF266" s="85">
        <f>PPZ266*PQE266</f>
        <v>10.630400000000002</v>
      </c>
      <c r="PQG266" s="88">
        <f>PQB266+PQD266+PQF266</f>
        <v>10.630400000000002</v>
      </c>
      <c r="PZQ266" s="53"/>
      <c r="PZR266" s="8"/>
      <c r="PZS266" s="67" t="s">
        <v>16</v>
      </c>
      <c r="PZT266" s="68" t="s">
        <v>17</v>
      </c>
      <c r="PZU266" s="82">
        <v>0.151</v>
      </c>
      <c r="PZV266" s="11">
        <f>PZV264*PZU266</f>
        <v>3.3220000000000001</v>
      </c>
      <c r="PZW266" s="83"/>
      <c r="PZX266" s="83"/>
      <c r="PZY266" s="83"/>
      <c r="PZZ266" s="84"/>
      <c r="QAA266" s="85">
        <v>3.2</v>
      </c>
      <c r="QAB266" s="85">
        <f>PZV266*QAA266</f>
        <v>10.630400000000002</v>
      </c>
      <c r="QAC266" s="88">
        <f>PZX266+PZZ266+QAB266</f>
        <v>10.630400000000002</v>
      </c>
      <c r="QJM266" s="53"/>
      <c r="QJN266" s="8"/>
      <c r="QJO266" s="67" t="s">
        <v>16</v>
      </c>
      <c r="QJP266" s="68" t="s">
        <v>17</v>
      </c>
      <c r="QJQ266" s="82">
        <v>0.151</v>
      </c>
      <c r="QJR266" s="11">
        <f>QJR264*QJQ266</f>
        <v>3.3220000000000001</v>
      </c>
      <c r="QJS266" s="83"/>
      <c r="QJT266" s="83"/>
      <c r="QJU266" s="83"/>
      <c r="QJV266" s="84"/>
      <c r="QJW266" s="85">
        <v>3.2</v>
      </c>
      <c r="QJX266" s="85">
        <f>QJR266*QJW266</f>
        <v>10.630400000000002</v>
      </c>
      <c r="QJY266" s="88">
        <f>QJT266+QJV266+QJX266</f>
        <v>10.630400000000002</v>
      </c>
      <c r="QTI266" s="53"/>
      <c r="QTJ266" s="8"/>
      <c r="QTK266" s="67" t="s">
        <v>16</v>
      </c>
      <c r="QTL266" s="68" t="s">
        <v>17</v>
      </c>
      <c r="QTM266" s="82">
        <v>0.151</v>
      </c>
      <c r="QTN266" s="11">
        <f>QTN264*QTM266</f>
        <v>3.3220000000000001</v>
      </c>
      <c r="QTO266" s="83"/>
      <c r="QTP266" s="83"/>
      <c r="QTQ266" s="83"/>
      <c r="QTR266" s="84"/>
      <c r="QTS266" s="85">
        <v>3.2</v>
      </c>
      <c r="QTT266" s="85">
        <f>QTN266*QTS266</f>
        <v>10.630400000000002</v>
      </c>
      <c r="QTU266" s="88">
        <f>QTP266+QTR266+QTT266</f>
        <v>10.630400000000002</v>
      </c>
      <c r="RDE266" s="53"/>
      <c r="RDF266" s="8"/>
      <c r="RDG266" s="67" t="s">
        <v>16</v>
      </c>
      <c r="RDH266" s="68" t="s">
        <v>17</v>
      </c>
      <c r="RDI266" s="82">
        <v>0.151</v>
      </c>
      <c r="RDJ266" s="11">
        <f>RDJ264*RDI266</f>
        <v>3.3220000000000001</v>
      </c>
      <c r="RDK266" s="83"/>
      <c r="RDL266" s="83"/>
      <c r="RDM266" s="83"/>
      <c r="RDN266" s="84"/>
      <c r="RDO266" s="85">
        <v>3.2</v>
      </c>
      <c r="RDP266" s="85">
        <f>RDJ266*RDO266</f>
        <v>10.630400000000002</v>
      </c>
      <c r="RDQ266" s="88">
        <f>RDL266+RDN266+RDP266</f>
        <v>10.630400000000002</v>
      </c>
      <c r="RNA266" s="53"/>
      <c r="RNB266" s="8"/>
      <c r="RNC266" s="67" t="s">
        <v>16</v>
      </c>
      <c r="RND266" s="68" t="s">
        <v>17</v>
      </c>
      <c r="RNE266" s="82">
        <v>0.151</v>
      </c>
      <c r="RNF266" s="11">
        <f>RNF264*RNE266</f>
        <v>3.3220000000000001</v>
      </c>
      <c r="RNG266" s="83"/>
      <c r="RNH266" s="83"/>
      <c r="RNI266" s="83"/>
      <c r="RNJ266" s="84"/>
      <c r="RNK266" s="85">
        <v>3.2</v>
      </c>
      <c r="RNL266" s="85">
        <f>RNF266*RNK266</f>
        <v>10.630400000000002</v>
      </c>
      <c r="RNM266" s="88">
        <f>RNH266+RNJ266+RNL266</f>
        <v>10.630400000000002</v>
      </c>
      <c r="RWW266" s="53"/>
      <c r="RWX266" s="8"/>
      <c r="RWY266" s="67" t="s">
        <v>16</v>
      </c>
      <c r="RWZ266" s="68" t="s">
        <v>17</v>
      </c>
      <c r="RXA266" s="82">
        <v>0.151</v>
      </c>
      <c r="RXB266" s="11">
        <f>RXB264*RXA266</f>
        <v>3.3220000000000001</v>
      </c>
      <c r="RXC266" s="83"/>
      <c r="RXD266" s="83"/>
      <c r="RXE266" s="83"/>
      <c r="RXF266" s="84"/>
      <c r="RXG266" s="85">
        <v>3.2</v>
      </c>
      <c r="RXH266" s="85">
        <f>RXB266*RXG266</f>
        <v>10.630400000000002</v>
      </c>
      <c r="RXI266" s="88">
        <f>RXD266+RXF266+RXH266</f>
        <v>10.630400000000002</v>
      </c>
      <c r="SGS266" s="53"/>
      <c r="SGT266" s="8"/>
      <c r="SGU266" s="67" t="s">
        <v>16</v>
      </c>
      <c r="SGV266" s="68" t="s">
        <v>17</v>
      </c>
      <c r="SGW266" s="82">
        <v>0.151</v>
      </c>
      <c r="SGX266" s="11">
        <f>SGX264*SGW266</f>
        <v>3.3220000000000001</v>
      </c>
      <c r="SGY266" s="83"/>
      <c r="SGZ266" s="83"/>
      <c r="SHA266" s="83"/>
      <c r="SHB266" s="84"/>
      <c r="SHC266" s="85">
        <v>3.2</v>
      </c>
      <c r="SHD266" s="85">
        <f>SGX266*SHC266</f>
        <v>10.630400000000002</v>
      </c>
      <c r="SHE266" s="88">
        <f>SGZ266+SHB266+SHD266</f>
        <v>10.630400000000002</v>
      </c>
      <c r="SQO266" s="53"/>
      <c r="SQP266" s="8"/>
      <c r="SQQ266" s="67" t="s">
        <v>16</v>
      </c>
      <c r="SQR266" s="68" t="s">
        <v>17</v>
      </c>
      <c r="SQS266" s="82">
        <v>0.151</v>
      </c>
      <c r="SQT266" s="11">
        <f>SQT264*SQS266</f>
        <v>3.3220000000000001</v>
      </c>
      <c r="SQU266" s="83"/>
      <c r="SQV266" s="83"/>
      <c r="SQW266" s="83"/>
      <c r="SQX266" s="84"/>
      <c r="SQY266" s="85">
        <v>3.2</v>
      </c>
      <c r="SQZ266" s="85">
        <f>SQT266*SQY266</f>
        <v>10.630400000000002</v>
      </c>
      <c r="SRA266" s="88">
        <f>SQV266+SQX266+SQZ266</f>
        <v>10.630400000000002</v>
      </c>
      <c r="TAK266" s="53"/>
      <c r="TAL266" s="8"/>
      <c r="TAM266" s="67" t="s">
        <v>16</v>
      </c>
      <c r="TAN266" s="68" t="s">
        <v>17</v>
      </c>
      <c r="TAO266" s="82">
        <v>0.151</v>
      </c>
      <c r="TAP266" s="11">
        <f>TAP264*TAO266</f>
        <v>3.3220000000000001</v>
      </c>
      <c r="TAQ266" s="83"/>
      <c r="TAR266" s="83"/>
      <c r="TAS266" s="83"/>
      <c r="TAT266" s="84"/>
      <c r="TAU266" s="85">
        <v>3.2</v>
      </c>
      <c r="TAV266" s="85">
        <f>TAP266*TAU266</f>
        <v>10.630400000000002</v>
      </c>
      <c r="TAW266" s="88">
        <f>TAR266+TAT266+TAV266</f>
        <v>10.630400000000002</v>
      </c>
      <c r="TKG266" s="53"/>
      <c r="TKH266" s="8"/>
      <c r="TKI266" s="67" t="s">
        <v>16</v>
      </c>
      <c r="TKJ266" s="68" t="s">
        <v>17</v>
      </c>
      <c r="TKK266" s="82">
        <v>0.151</v>
      </c>
      <c r="TKL266" s="11">
        <f>TKL264*TKK266</f>
        <v>3.3220000000000001</v>
      </c>
      <c r="TKM266" s="83"/>
      <c r="TKN266" s="83"/>
      <c r="TKO266" s="83"/>
      <c r="TKP266" s="84"/>
      <c r="TKQ266" s="85">
        <v>3.2</v>
      </c>
      <c r="TKR266" s="85">
        <f>TKL266*TKQ266</f>
        <v>10.630400000000002</v>
      </c>
      <c r="TKS266" s="88">
        <f>TKN266+TKP266+TKR266</f>
        <v>10.630400000000002</v>
      </c>
      <c r="TUC266" s="53"/>
      <c r="TUD266" s="8"/>
      <c r="TUE266" s="67" t="s">
        <v>16</v>
      </c>
      <c r="TUF266" s="68" t="s">
        <v>17</v>
      </c>
      <c r="TUG266" s="82">
        <v>0.151</v>
      </c>
      <c r="TUH266" s="11">
        <f>TUH264*TUG266</f>
        <v>3.3220000000000001</v>
      </c>
      <c r="TUI266" s="83"/>
      <c r="TUJ266" s="83"/>
      <c r="TUK266" s="83"/>
      <c r="TUL266" s="84"/>
      <c r="TUM266" s="85">
        <v>3.2</v>
      </c>
      <c r="TUN266" s="85">
        <f>TUH266*TUM266</f>
        <v>10.630400000000002</v>
      </c>
      <c r="TUO266" s="88">
        <f>TUJ266+TUL266+TUN266</f>
        <v>10.630400000000002</v>
      </c>
      <c r="UDY266" s="53"/>
      <c r="UDZ266" s="8"/>
      <c r="UEA266" s="67" t="s">
        <v>16</v>
      </c>
      <c r="UEB266" s="68" t="s">
        <v>17</v>
      </c>
      <c r="UEC266" s="82">
        <v>0.151</v>
      </c>
      <c r="UED266" s="11">
        <f>UED264*UEC266</f>
        <v>3.3220000000000001</v>
      </c>
      <c r="UEE266" s="83"/>
      <c r="UEF266" s="83"/>
      <c r="UEG266" s="83"/>
      <c r="UEH266" s="84"/>
      <c r="UEI266" s="85">
        <v>3.2</v>
      </c>
      <c r="UEJ266" s="85">
        <f>UED266*UEI266</f>
        <v>10.630400000000002</v>
      </c>
      <c r="UEK266" s="88">
        <f>UEF266+UEH266+UEJ266</f>
        <v>10.630400000000002</v>
      </c>
      <c r="UNU266" s="53"/>
      <c r="UNV266" s="8"/>
      <c r="UNW266" s="67" t="s">
        <v>16</v>
      </c>
      <c r="UNX266" s="68" t="s">
        <v>17</v>
      </c>
      <c r="UNY266" s="82">
        <v>0.151</v>
      </c>
      <c r="UNZ266" s="11">
        <f>UNZ264*UNY266</f>
        <v>3.3220000000000001</v>
      </c>
      <c r="UOA266" s="83"/>
      <c r="UOB266" s="83"/>
      <c r="UOC266" s="83"/>
      <c r="UOD266" s="84"/>
      <c r="UOE266" s="85">
        <v>3.2</v>
      </c>
      <c r="UOF266" s="85">
        <f>UNZ266*UOE266</f>
        <v>10.630400000000002</v>
      </c>
      <c r="UOG266" s="88">
        <f>UOB266+UOD266+UOF266</f>
        <v>10.630400000000002</v>
      </c>
      <c r="UXQ266" s="53"/>
      <c r="UXR266" s="8"/>
      <c r="UXS266" s="67" t="s">
        <v>16</v>
      </c>
      <c r="UXT266" s="68" t="s">
        <v>17</v>
      </c>
      <c r="UXU266" s="82">
        <v>0.151</v>
      </c>
      <c r="UXV266" s="11">
        <f>UXV264*UXU266</f>
        <v>3.3220000000000001</v>
      </c>
      <c r="UXW266" s="83"/>
      <c r="UXX266" s="83"/>
      <c r="UXY266" s="83"/>
      <c r="UXZ266" s="84"/>
      <c r="UYA266" s="85">
        <v>3.2</v>
      </c>
      <c r="UYB266" s="85">
        <f>UXV266*UYA266</f>
        <v>10.630400000000002</v>
      </c>
      <c r="UYC266" s="88">
        <f>UXX266+UXZ266+UYB266</f>
        <v>10.630400000000002</v>
      </c>
      <c r="VHM266" s="53"/>
      <c r="VHN266" s="8"/>
      <c r="VHO266" s="67" t="s">
        <v>16</v>
      </c>
      <c r="VHP266" s="68" t="s">
        <v>17</v>
      </c>
      <c r="VHQ266" s="82">
        <v>0.151</v>
      </c>
      <c r="VHR266" s="11">
        <f>VHR264*VHQ266</f>
        <v>3.3220000000000001</v>
      </c>
      <c r="VHS266" s="83"/>
      <c r="VHT266" s="83"/>
      <c r="VHU266" s="83"/>
      <c r="VHV266" s="84"/>
      <c r="VHW266" s="85">
        <v>3.2</v>
      </c>
      <c r="VHX266" s="85">
        <f>VHR266*VHW266</f>
        <v>10.630400000000002</v>
      </c>
      <c r="VHY266" s="88">
        <f>VHT266+VHV266+VHX266</f>
        <v>10.630400000000002</v>
      </c>
      <c r="VRI266" s="53"/>
      <c r="VRJ266" s="8"/>
      <c r="VRK266" s="67" t="s">
        <v>16</v>
      </c>
      <c r="VRL266" s="68" t="s">
        <v>17</v>
      </c>
      <c r="VRM266" s="82">
        <v>0.151</v>
      </c>
      <c r="VRN266" s="11">
        <f>VRN264*VRM266</f>
        <v>3.3220000000000001</v>
      </c>
      <c r="VRO266" s="83"/>
      <c r="VRP266" s="83"/>
      <c r="VRQ266" s="83"/>
      <c r="VRR266" s="84"/>
      <c r="VRS266" s="85">
        <v>3.2</v>
      </c>
      <c r="VRT266" s="85">
        <f>VRN266*VRS266</f>
        <v>10.630400000000002</v>
      </c>
      <c r="VRU266" s="88">
        <f>VRP266+VRR266+VRT266</f>
        <v>10.630400000000002</v>
      </c>
      <c r="WBE266" s="53"/>
      <c r="WBF266" s="8"/>
      <c r="WBG266" s="67" t="s">
        <v>16</v>
      </c>
      <c r="WBH266" s="68" t="s">
        <v>17</v>
      </c>
      <c r="WBI266" s="82">
        <v>0.151</v>
      </c>
      <c r="WBJ266" s="11">
        <f>WBJ264*WBI266</f>
        <v>3.3220000000000001</v>
      </c>
      <c r="WBK266" s="83"/>
      <c r="WBL266" s="83"/>
      <c r="WBM266" s="83"/>
      <c r="WBN266" s="84"/>
      <c r="WBO266" s="85">
        <v>3.2</v>
      </c>
      <c r="WBP266" s="85">
        <f>WBJ266*WBO266</f>
        <v>10.630400000000002</v>
      </c>
      <c r="WBQ266" s="88">
        <f>WBL266+WBN266+WBP266</f>
        <v>10.630400000000002</v>
      </c>
      <c r="WLA266" s="53"/>
      <c r="WLB266" s="8"/>
      <c r="WLC266" s="67" t="s">
        <v>16</v>
      </c>
      <c r="WLD266" s="68" t="s">
        <v>17</v>
      </c>
      <c r="WLE266" s="82">
        <v>0.151</v>
      </c>
      <c r="WLF266" s="11">
        <f>WLF264*WLE266</f>
        <v>3.3220000000000001</v>
      </c>
      <c r="WLG266" s="83"/>
      <c r="WLH266" s="83"/>
      <c r="WLI266" s="83"/>
      <c r="WLJ266" s="84"/>
      <c r="WLK266" s="85">
        <v>3.2</v>
      </c>
      <c r="WLL266" s="85">
        <f>WLF266*WLK266</f>
        <v>10.630400000000002</v>
      </c>
      <c r="WLM266" s="88">
        <f>WLH266+WLJ266+WLL266</f>
        <v>10.630400000000002</v>
      </c>
      <c r="WUW266" s="53"/>
      <c r="WUX266" s="8"/>
      <c r="WUY266" s="67" t="s">
        <v>16</v>
      </c>
      <c r="WUZ266" s="68" t="s">
        <v>17</v>
      </c>
      <c r="WVA266" s="82">
        <v>0.151</v>
      </c>
      <c r="WVB266" s="11">
        <f>WVB264*WVA266</f>
        <v>3.3220000000000001</v>
      </c>
      <c r="WVC266" s="83"/>
      <c r="WVD266" s="83"/>
      <c r="WVE266" s="83"/>
      <c r="WVF266" s="84"/>
      <c r="WVG266" s="85">
        <v>3.2</v>
      </c>
      <c r="WVH266" s="85">
        <f>WVB266*WVG266</f>
        <v>10.630400000000002</v>
      </c>
      <c r="WVI266" s="88">
        <f>WVD266+WVF266+WVH266</f>
        <v>10.630400000000002</v>
      </c>
    </row>
    <row r="267" spans="1:16129" x14ac:dyDescent="0.25">
      <c r="A267" s="53"/>
      <c r="B267" s="8" t="s">
        <v>20</v>
      </c>
      <c r="C267" s="8"/>
      <c r="D267" s="43"/>
      <c r="E267" s="43"/>
      <c r="F267" s="43"/>
      <c r="G267" s="43"/>
      <c r="H267" s="43"/>
      <c r="I267" s="43"/>
      <c r="J267" s="43"/>
      <c r="K267" s="96"/>
      <c r="L267" s="5" t="s">
        <v>123</v>
      </c>
      <c r="IK267" s="53"/>
      <c r="IL267" s="8"/>
      <c r="IM267" s="8" t="s">
        <v>20</v>
      </c>
      <c r="IN267" s="8"/>
      <c r="IO267" s="8"/>
      <c r="IP267" s="11"/>
      <c r="IQ267" s="8"/>
      <c r="IR267" s="11"/>
      <c r="IS267" s="8"/>
      <c r="IT267" s="11"/>
      <c r="IU267" s="8"/>
      <c r="IV267" s="11"/>
      <c r="IW267" s="88"/>
      <c r="SG267" s="53"/>
      <c r="SH267" s="8"/>
      <c r="SI267" s="8" t="s">
        <v>20</v>
      </c>
      <c r="SJ267" s="8"/>
      <c r="SK267" s="8"/>
      <c r="SL267" s="11"/>
      <c r="SM267" s="8"/>
      <c r="SN267" s="11"/>
      <c r="SO267" s="8"/>
      <c r="SP267" s="11"/>
      <c r="SQ267" s="8"/>
      <c r="SR267" s="11"/>
      <c r="SS267" s="88"/>
      <c r="ACC267" s="53"/>
      <c r="ACD267" s="8"/>
      <c r="ACE267" s="8" t="s">
        <v>20</v>
      </c>
      <c r="ACF267" s="8"/>
      <c r="ACG267" s="8"/>
      <c r="ACH267" s="11"/>
      <c r="ACI267" s="8"/>
      <c r="ACJ267" s="11"/>
      <c r="ACK267" s="8"/>
      <c r="ACL267" s="11"/>
      <c r="ACM267" s="8"/>
      <c r="ACN267" s="11"/>
      <c r="ACO267" s="88"/>
      <c r="ALY267" s="53"/>
      <c r="ALZ267" s="8"/>
      <c r="AMA267" s="8" t="s">
        <v>20</v>
      </c>
      <c r="AMB267" s="8"/>
      <c r="AMC267" s="8"/>
      <c r="AMD267" s="11"/>
      <c r="AME267" s="8"/>
      <c r="AMF267" s="11"/>
      <c r="AMG267" s="8"/>
      <c r="AMH267" s="11"/>
      <c r="AMI267" s="8"/>
      <c r="AMJ267" s="11"/>
      <c r="AMK267" s="88"/>
      <c r="AVU267" s="53"/>
      <c r="AVV267" s="8"/>
      <c r="AVW267" s="8" t="s">
        <v>20</v>
      </c>
      <c r="AVX267" s="8"/>
      <c r="AVY267" s="8"/>
      <c r="AVZ267" s="11"/>
      <c r="AWA267" s="8"/>
      <c r="AWB267" s="11"/>
      <c r="AWC267" s="8"/>
      <c r="AWD267" s="11"/>
      <c r="AWE267" s="8"/>
      <c r="AWF267" s="11"/>
      <c r="AWG267" s="88"/>
      <c r="BFQ267" s="53"/>
      <c r="BFR267" s="8"/>
      <c r="BFS267" s="8" t="s">
        <v>20</v>
      </c>
      <c r="BFT267" s="8"/>
      <c r="BFU267" s="8"/>
      <c r="BFV267" s="11"/>
      <c r="BFW267" s="8"/>
      <c r="BFX267" s="11"/>
      <c r="BFY267" s="8"/>
      <c r="BFZ267" s="11"/>
      <c r="BGA267" s="8"/>
      <c r="BGB267" s="11"/>
      <c r="BGC267" s="88"/>
      <c r="BPM267" s="53"/>
      <c r="BPN267" s="8"/>
      <c r="BPO267" s="8" t="s">
        <v>20</v>
      </c>
      <c r="BPP267" s="8"/>
      <c r="BPQ267" s="8"/>
      <c r="BPR267" s="11"/>
      <c r="BPS267" s="8"/>
      <c r="BPT267" s="11"/>
      <c r="BPU267" s="8"/>
      <c r="BPV267" s="11"/>
      <c r="BPW267" s="8"/>
      <c r="BPX267" s="11"/>
      <c r="BPY267" s="88"/>
      <c r="BZI267" s="53"/>
      <c r="BZJ267" s="8"/>
      <c r="BZK267" s="8" t="s">
        <v>20</v>
      </c>
      <c r="BZL267" s="8"/>
      <c r="BZM267" s="8"/>
      <c r="BZN267" s="11"/>
      <c r="BZO267" s="8"/>
      <c r="BZP267" s="11"/>
      <c r="BZQ267" s="8"/>
      <c r="BZR267" s="11"/>
      <c r="BZS267" s="8"/>
      <c r="BZT267" s="11"/>
      <c r="BZU267" s="88"/>
      <c r="CJE267" s="53"/>
      <c r="CJF267" s="8"/>
      <c r="CJG267" s="8" t="s">
        <v>20</v>
      </c>
      <c r="CJH267" s="8"/>
      <c r="CJI267" s="8"/>
      <c r="CJJ267" s="11"/>
      <c r="CJK267" s="8"/>
      <c r="CJL267" s="11"/>
      <c r="CJM267" s="8"/>
      <c r="CJN267" s="11"/>
      <c r="CJO267" s="8"/>
      <c r="CJP267" s="11"/>
      <c r="CJQ267" s="88"/>
      <c r="CTA267" s="53"/>
      <c r="CTB267" s="8"/>
      <c r="CTC267" s="8" t="s">
        <v>20</v>
      </c>
      <c r="CTD267" s="8"/>
      <c r="CTE267" s="8"/>
      <c r="CTF267" s="11"/>
      <c r="CTG267" s="8"/>
      <c r="CTH267" s="11"/>
      <c r="CTI267" s="8"/>
      <c r="CTJ267" s="11"/>
      <c r="CTK267" s="8"/>
      <c r="CTL267" s="11"/>
      <c r="CTM267" s="88"/>
      <c r="DCW267" s="53"/>
      <c r="DCX267" s="8"/>
      <c r="DCY267" s="8" t="s">
        <v>20</v>
      </c>
      <c r="DCZ267" s="8"/>
      <c r="DDA267" s="8"/>
      <c r="DDB267" s="11"/>
      <c r="DDC267" s="8"/>
      <c r="DDD267" s="11"/>
      <c r="DDE267" s="8"/>
      <c r="DDF267" s="11"/>
      <c r="DDG267" s="8"/>
      <c r="DDH267" s="11"/>
      <c r="DDI267" s="88"/>
      <c r="DMS267" s="53"/>
      <c r="DMT267" s="8"/>
      <c r="DMU267" s="8" t="s">
        <v>20</v>
      </c>
      <c r="DMV267" s="8"/>
      <c r="DMW267" s="8"/>
      <c r="DMX267" s="11"/>
      <c r="DMY267" s="8"/>
      <c r="DMZ267" s="11"/>
      <c r="DNA267" s="8"/>
      <c r="DNB267" s="11"/>
      <c r="DNC267" s="8"/>
      <c r="DND267" s="11"/>
      <c r="DNE267" s="88"/>
      <c r="DWO267" s="53"/>
      <c r="DWP267" s="8"/>
      <c r="DWQ267" s="8" t="s">
        <v>20</v>
      </c>
      <c r="DWR267" s="8"/>
      <c r="DWS267" s="8"/>
      <c r="DWT267" s="11"/>
      <c r="DWU267" s="8"/>
      <c r="DWV267" s="11"/>
      <c r="DWW267" s="8"/>
      <c r="DWX267" s="11"/>
      <c r="DWY267" s="8"/>
      <c r="DWZ267" s="11"/>
      <c r="DXA267" s="88"/>
      <c r="EGK267" s="53"/>
      <c r="EGL267" s="8"/>
      <c r="EGM267" s="8" t="s">
        <v>20</v>
      </c>
      <c r="EGN267" s="8"/>
      <c r="EGO267" s="8"/>
      <c r="EGP267" s="11"/>
      <c r="EGQ267" s="8"/>
      <c r="EGR267" s="11"/>
      <c r="EGS267" s="8"/>
      <c r="EGT267" s="11"/>
      <c r="EGU267" s="8"/>
      <c r="EGV267" s="11"/>
      <c r="EGW267" s="88"/>
      <c r="EQG267" s="53"/>
      <c r="EQH267" s="8"/>
      <c r="EQI267" s="8" t="s">
        <v>20</v>
      </c>
      <c r="EQJ267" s="8"/>
      <c r="EQK267" s="8"/>
      <c r="EQL267" s="11"/>
      <c r="EQM267" s="8"/>
      <c r="EQN267" s="11"/>
      <c r="EQO267" s="8"/>
      <c r="EQP267" s="11"/>
      <c r="EQQ267" s="8"/>
      <c r="EQR267" s="11"/>
      <c r="EQS267" s="88"/>
      <c r="FAC267" s="53"/>
      <c r="FAD267" s="8"/>
      <c r="FAE267" s="8" t="s">
        <v>20</v>
      </c>
      <c r="FAF267" s="8"/>
      <c r="FAG267" s="8"/>
      <c r="FAH267" s="11"/>
      <c r="FAI267" s="8"/>
      <c r="FAJ267" s="11"/>
      <c r="FAK267" s="8"/>
      <c r="FAL267" s="11"/>
      <c r="FAM267" s="8"/>
      <c r="FAN267" s="11"/>
      <c r="FAO267" s="88"/>
      <c r="FJY267" s="53"/>
      <c r="FJZ267" s="8"/>
      <c r="FKA267" s="8" t="s">
        <v>20</v>
      </c>
      <c r="FKB267" s="8"/>
      <c r="FKC267" s="8"/>
      <c r="FKD267" s="11"/>
      <c r="FKE267" s="8"/>
      <c r="FKF267" s="11"/>
      <c r="FKG267" s="8"/>
      <c r="FKH267" s="11"/>
      <c r="FKI267" s="8"/>
      <c r="FKJ267" s="11"/>
      <c r="FKK267" s="88"/>
      <c r="FTU267" s="53"/>
      <c r="FTV267" s="8"/>
      <c r="FTW267" s="8" t="s">
        <v>20</v>
      </c>
      <c r="FTX267" s="8"/>
      <c r="FTY267" s="8"/>
      <c r="FTZ267" s="11"/>
      <c r="FUA267" s="8"/>
      <c r="FUB267" s="11"/>
      <c r="FUC267" s="8"/>
      <c r="FUD267" s="11"/>
      <c r="FUE267" s="8"/>
      <c r="FUF267" s="11"/>
      <c r="FUG267" s="88"/>
      <c r="GDQ267" s="53"/>
      <c r="GDR267" s="8"/>
      <c r="GDS267" s="8" t="s">
        <v>20</v>
      </c>
      <c r="GDT267" s="8"/>
      <c r="GDU267" s="8"/>
      <c r="GDV267" s="11"/>
      <c r="GDW267" s="8"/>
      <c r="GDX267" s="11"/>
      <c r="GDY267" s="8"/>
      <c r="GDZ267" s="11"/>
      <c r="GEA267" s="8"/>
      <c r="GEB267" s="11"/>
      <c r="GEC267" s="88"/>
      <c r="GNM267" s="53"/>
      <c r="GNN267" s="8"/>
      <c r="GNO267" s="8" t="s">
        <v>20</v>
      </c>
      <c r="GNP267" s="8"/>
      <c r="GNQ267" s="8"/>
      <c r="GNR267" s="11"/>
      <c r="GNS267" s="8"/>
      <c r="GNT267" s="11"/>
      <c r="GNU267" s="8"/>
      <c r="GNV267" s="11"/>
      <c r="GNW267" s="8"/>
      <c r="GNX267" s="11"/>
      <c r="GNY267" s="88"/>
      <c r="GXI267" s="53"/>
      <c r="GXJ267" s="8"/>
      <c r="GXK267" s="8" t="s">
        <v>20</v>
      </c>
      <c r="GXL267" s="8"/>
      <c r="GXM267" s="8"/>
      <c r="GXN267" s="11"/>
      <c r="GXO267" s="8"/>
      <c r="GXP267" s="11"/>
      <c r="GXQ267" s="8"/>
      <c r="GXR267" s="11"/>
      <c r="GXS267" s="8"/>
      <c r="GXT267" s="11"/>
      <c r="GXU267" s="88"/>
      <c r="HHE267" s="53"/>
      <c r="HHF267" s="8"/>
      <c r="HHG267" s="8" t="s">
        <v>20</v>
      </c>
      <c r="HHH267" s="8"/>
      <c r="HHI267" s="8"/>
      <c r="HHJ267" s="11"/>
      <c r="HHK267" s="8"/>
      <c r="HHL267" s="11"/>
      <c r="HHM267" s="8"/>
      <c r="HHN267" s="11"/>
      <c r="HHO267" s="8"/>
      <c r="HHP267" s="11"/>
      <c r="HHQ267" s="88"/>
      <c r="HRA267" s="53"/>
      <c r="HRB267" s="8"/>
      <c r="HRC267" s="8" t="s">
        <v>20</v>
      </c>
      <c r="HRD267" s="8"/>
      <c r="HRE267" s="8"/>
      <c r="HRF267" s="11"/>
      <c r="HRG267" s="8"/>
      <c r="HRH267" s="11"/>
      <c r="HRI267" s="8"/>
      <c r="HRJ267" s="11"/>
      <c r="HRK267" s="8"/>
      <c r="HRL267" s="11"/>
      <c r="HRM267" s="88"/>
      <c r="IAW267" s="53"/>
      <c r="IAX267" s="8"/>
      <c r="IAY267" s="8" t="s">
        <v>20</v>
      </c>
      <c r="IAZ267" s="8"/>
      <c r="IBA267" s="8"/>
      <c r="IBB267" s="11"/>
      <c r="IBC267" s="8"/>
      <c r="IBD267" s="11"/>
      <c r="IBE267" s="8"/>
      <c r="IBF267" s="11"/>
      <c r="IBG267" s="8"/>
      <c r="IBH267" s="11"/>
      <c r="IBI267" s="88"/>
      <c r="IKS267" s="53"/>
      <c r="IKT267" s="8"/>
      <c r="IKU267" s="8" t="s">
        <v>20</v>
      </c>
      <c r="IKV267" s="8"/>
      <c r="IKW267" s="8"/>
      <c r="IKX267" s="11"/>
      <c r="IKY267" s="8"/>
      <c r="IKZ267" s="11"/>
      <c r="ILA267" s="8"/>
      <c r="ILB267" s="11"/>
      <c r="ILC267" s="8"/>
      <c r="ILD267" s="11"/>
      <c r="ILE267" s="88"/>
      <c r="IUO267" s="53"/>
      <c r="IUP267" s="8"/>
      <c r="IUQ267" s="8" t="s">
        <v>20</v>
      </c>
      <c r="IUR267" s="8"/>
      <c r="IUS267" s="8"/>
      <c r="IUT267" s="11"/>
      <c r="IUU267" s="8"/>
      <c r="IUV267" s="11"/>
      <c r="IUW267" s="8"/>
      <c r="IUX267" s="11"/>
      <c r="IUY267" s="8"/>
      <c r="IUZ267" s="11"/>
      <c r="IVA267" s="88"/>
      <c r="JEK267" s="53"/>
      <c r="JEL267" s="8"/>
      <c r="JEM267" s="8" t="s">
        <v>20</v>
      </c>
      <c r="JEN267" s="8"/>
      <c r="JEO267" s="8"/>
      <c r="JEP267" s="11"/>
      <c r="JEQ267" s="8"/>
      <c r="JER267" s="11"/>
      <c r="JES267" s="8"/>
      <c r="JET267" s="11"/>
      <c r="JEU267" s="8"/>
      <c r="JEV267" s="11"/>
      <c r="JEW267" s="88"/>
      <c r="JOG267" s="53"/>
      <c r="JOH267" s="8"/>
      <c r="JOI267" s="8" t="s">
        <v>20</v>
      </c>
      <c r="JOJ267" s="8"/>
      <c r="JOK267" s="8"/>
      <c r="JOL267" s="11"/>
      <c r="JOM267" s="8"/>
      <c r="JON267" s="11"/>
      <c r="JOO267" s="8"/>
      <c r="JOP267" s="11"/>
      <c r="JOQ267" s="8"/>
      <c r="JOR267" s="11"/>
      <c r="JOS267" s="88"/>
      <c r="JYC267" s="53"/>
      <c r="JYD267" s="8"/>
      <c r="JYE267" s="8" t="s">
        <v>20</v>
      </c>
      <c r="JYF267" s="8"/>
      <c r="JYG267" s="8"/>
      <c r="JYH267" s="11"/>
      <c r="JYI267" s="8"/>
      <c r="JYJ267" s="11"/>
      <c r="JYK267" s="8"/>
      <c r="JYL267" s="11"/>
      <c r="JYM267" s="8"/>
      <c r="JYN267" s="11"/>
      <c r="JYO267" s="88"/>
      <c r="KHY267" s="53"/>
      <c r="KHZ267" s="8"/>
      <c r="KIA267" s="8" t="s">
        <v>20</v>
      </c>
      <c r="KIB267" s="8"/>
      <c r="KIC267" s="8"/>
      <c r="KID267" s="11"/>
      <c r="KIE267" s="8"/>
      <c r="KIF267" s="11"/>
      <c r="KIG267" s="8"/>
      <c r="KIH267" s="11"/>
      <c r="KII267" s="8"/>
      <c r="KIJ267" s="11"/>
      <c r="KIK267" s="88"/>
      <c r="KRU267" s="53"/>
      <c r="KRV267" s="8"/>
      <c r="KRW267" s="8" t="s">
        <v>20</v>
      </c>
      <c r="KRX267" s="8"/>
      <c r="KRY267" s="8"/>
      <c r="KRZ267" s="11"/>
      <c r="KSA267" s="8"/>
      <c r="KSB267" s="11"/>
      <c r="KSC267" s="8"/>
      <c r="KSD267" s="11"/>
      <c r="KSE267" s="8"/>
      <c r="KSF267" s="11"/>
      <c r="KSG267" s="88"/>
      <c r="LBQ267" s="53"/>
      <c r="LBR267" s="8"/>
      <c r="LBS267" s="8" t="s">
        <v>20</v>
      </c>
      <c r="LBT267" s="8"/>
      <c r="LBU267" s="8"/>
      <c r="LBV267" s="11"/>
      <c r="LBW267" s="8"/>
      <c r="LBX267" s="11"/>
      <c r="LBY267" s="8"/>
      <c r="LBZ267" s="11"/>
      <c r="LCA267" s="8"/>
      <c r="LCB267" s="11"/>
      <c r="LCC267" s="88"/>
      <c r="LLM267" s="53"/>
      <c r="LLN267" s="8"/>
      <c r="LLO267" s="8" t="s">
        <v>20</v>
      </c>
      <c r="LLP267" s="8"/>
      <c r="LLQ267" s="8"/>
      <c r="LLR267" s="11"/>
      <c r="LLS267" s="8"/>
      <c r="LLT267" s="11"/>
      <c r="LLU267" s="8"/>
      <c r="LLV267" s="11"/>
      <c r="LLW267" s="8"/>
      <c r="LLX267" s="11"/>
      <c r="LLY267" s="88"/>
      <c r="LVI267" s="53"/>
      <c r="LVJ267" s="8"/>
      <c r="LVK267" s="8" t="s">
        <v>20</v>
      </c>
      <c r="LVL267" s="8"/>
      <c r="LVM267" s="8"/>
      <c r="LVN267" s="11"/>
      <c r="LVO267" s="8"/>
      <c r="LVP267" s="11"/>
      <c r="LVQ267" s="8"/>
      <c r="LVR267" s="11"/>
      <c r="LVS267" s="8"/>
      <c r="LVT267" s="11"/>
      <c r="LVU267" s="88"/>
      <c r="MFE267" s="53"/>
      <c r="MFF267" s="8"/>
      <c r="MFG267" s="8" t="s">
        <v>20</v>
      </c>
      <c r="MFH267" s="8"/>
      <c r="MFI267" s="8"/>
      <c r="MFJ267" s="11"/>
      <c r="MFK267" s="8"/>
      <c r="MFL267" s="11"/>
      <c r="MFM267" s="8"/>
      <c r="MFN267" s="11"/>
      <c r="MFO267" s="8"/>
      <c r="MFP267" s="11"/>
      <c r="MFQ267" s="88"/>
      <c r="MPA267" s="53"/>
      <c r="MPB267" s="8"/>
      <c r="MPC267" s="8" t="s">
        <v>20</v>
      </c>
      <c r="MPD267" s="8"/>
      <c r="MPE267" s="8"/>
      <c r="MPF267" s="11"/>
      <c r="MPG267" s="8"/>
      <c r="MPH267" s="11"/>
      <c r="MPI267" s="8"/>
      <c r="MPJ267" s="11"/>
      <c r="MPK267" s="8"/>
      <c r="MPL267" s="11"/>
      <c r="MPM267" s="88"/>
      <c r="MYW267" s="53"/>
      <c r="MYX267" s="8"/>
      <c r="MYY267" s="8" t="s">
        <v>20</v>
      </c>
      <c r="MYZ267" s="8"/>
      <c r="MZA267" s="8"/>
      <c r="MZB267" s="11"/>
      <c r="MZC267" s="8"/>
      <c r="MZD267" s="11"/>
      <c r="MZE267" s="8"/>
      <c r="MZF267" s="11"/>
      <c r="MZG267" s="8"/>
      <c r="MZH267" s="11"/>
      <c r="MZI267" s="88"/>
      <c r="NIS267" s="53"/>
      <c r="NIT267" s="8"/>
      <c r="NIU267" s="8" t="s">
        <v>20</v>
      </c>
      <c r="NIV267" s="8"/>
      <c r="NIW267" s="8"/>
      <c r="NIX267" s="11"/>
      <c r="NIY267" s="8"/>
      <c r="NIZ267" s="11"/>
      <c r="NJA267" s="8"/>
      <c r="NJB267" s="11"/>
      <c r="NJC267" s="8"/>
      <c r="NJD267" s="11"/>
      <c r="NJE267" s="88"/>
      <c r="NSO267" s="53"/>
      <c r="NSP267" s="8"/>
      <c r="NSQ267" s="8" t="s">
        <v>20</v>
      </c>
      <c r="NSR267" s="8"/>
      <c r="NSS267" s="8"/>
      <c r="NST267" s="11"/>
      <c r="NSU267" s="8"/>
      <c r="NSV267" s="11"/>
      <c r="NSW267" s="8"/>
      <c r="NSX267" s="11"/>
      <c r="NSY267" s="8"/>
      <c r="NSZ267" s="11"/>
      <c r="NTA267" s="88"/>
      <c r="OCK267" s="53"/>
      <c r="OCL267" s="8"/>
      <c r="OCM267" s="8" t="s">
        <v>20</v>
      </c>
      <c r="OCN267" s="8"/>
      <c r="OCO267" s="8"/>
      <c r="OCP267" s="11"/>
      <c r="OCQ267" s="8"/>
      <c r="OCR267" s="11"/>
      <c r="OCS267" s="8"/>
      <c r="OCT267" s="11"/>
      <c r="OCU267" s="8"/>
      <c r="OCV267" s="11"/>
      <c r="OCW267" s="88"/>
      <c r="OMG267" s="53"/>
      <c r="OMH267" s="8"/>
      <c r="OMI267" s="8" t="s">
        <v>20</v>
      </c>
      <c r="OMJ267" s="8"/>
      <c r="OMK267" s="8"/>
      <c r="OML267" s="11"/>
      <c r="OMM267" s="8"/>
      <c r="OMN267" s="11"/>
      <c r="OMO267" s="8"/>
      <c r="OMP267" s="11"/>
      <c r="OMQ267" s="8"/>
      <c r="OMR267" s="11"/>
      <c r="OMS267" s="88"/>
      <c r="OWC267" s="53"/>
      <c r="OWD267" s="8"/>
      <c r="OWE267" s="8" t="s">
        <v>20</v>
      </c>
      <c r="OWF267" s="8"/>
      <c r="OWG267" s="8"/>
      <c r="OWH267" s="11"/>
      <c r="OWI267" s="8"/>
      <c r="OWJ267" s="11"/>
      <c r="OWK267" s="8"/>
      <c r="OWL267" s="11"/>
      <c r="OWM267" s="8"/>
      <c r="OWN267" s="11"/>
      <c r="OWO267" s="88"/>
      <c r="PFY267" s="53"/>
      <c r="PFZ267" s="8"/>
      <c r="PGA267" s="8" t="s">
        <v>20</v>
      </c>
      <c r="PGB267" s="8"/>
      <c r="PGC267" s="8"/>
      <c r="PGD267" s="11"/>
      <c r="PGE267" s="8"/>
      <c r="PGF267" s="11"/>
      <c r="PGG267" s="8"/>
      <c r="PGH267" s="11"/>
      <c r="PGI267" s="8"/>
      <c r="PGJ267" s="11"/>
      <c r="PGK267" s="88"/>
      <c r="PPU267" s="53"/>
      <c r="PPV267" s="8"/>
      <c r="PPW267" s="8" t="s">
        <v>20</v>
      </c>
      <c r="PPX267" s="8"/>
      <c r="PPY267" s="8"/>
      <c r="PPZ267" s="11"/>
      <c r="PQA267" s="8"/>
      <c r="PQB267" s="11"/>
      <c r="PQC267" s="8"/>
      <c r="PQD267" s="11"/>
      <c r="PQE267" s="8"/>
      <c r="PQF267" s="11"/>
      <c r="PQG267" s="88"/>
      <c r="PZQ267" s="53"/>
      <c r="PZR267" s="8"/>
      <c r="PZS267" s="8" t="s">
        <v>20</v>
      </c>
      <c r="PZT267" s="8"/>
      <c r="PZU267" s="8"/>
      <c r="PZV267" s="11"/>
      <c r="PZW267" s="8"/>
      <c r="PZX267" s="11"/>
      <c r="PZY267" s="8"/>
      <c r="PZZ267" s="11"/>
      <c r="QAA267" s="8"/>
      <c r="QAB267" s="11"/>
      <c r="QAC267" s="88"/>
      <c r="QJM267" s="53"/>
      <c r="QJN267" s="8"/>
      <c r="QJO267" s="8" t="s">
        <v>20</v>
      </c>
      <c r="QJP267" s="8"/>
      <c r="QJQ267" s="8"/>
      <c r="QJR267" s="11"/>
      <c r="QJS267" s="8"/>
      <c r="QJT267" s="11"/>
      <c r="QJU267" s="8"/>
      <c r="QJV267" s="11"/>
      <c r="QJW267" s="8"/>
      <c r="QJX267" s="11"/>
      <c r="QJY267" s="88"/>
      <c r="QTI267" s="53"/>
      <c r="QTJ267" s="8"/>
      <c r="QTK267" s="8" t="s">
        <v>20</v>
      </c>
      <c r="QTL267" s="8"/>
      <c r="QTM267" s="8"/>
      <c r="QTN267" s="11"/>
      <c r="QTO267" s="8"/>
      <c r="QTP267" s="11"/>
      <c r="QTQ267" s="8"/>
      <c r="QTR267" s="11"/>
      <c r="QTS267" s="8"/>
      <c r="QTT267" s="11"/>
      <c r="QTU267" s="88"/>
      <c r="RDE267" s="53"/>
      <c r="RDF267" s="8"/>
      <c r="RDG267" s="8" t="s">
        <v>20</v>
      </c>
      <c r="RDH267" s="8"/>
      <c r="RDI267" s="8"/>
      <c r="RDJ267" s="11"/>
      <c r="RDK267" s="8"/>
      <c r="RDL267" s="11"/>
      <c r="RDM267" s="8"/>
      <c r="RDN267" s="11"/>
      <c r="RDO267" s="8"/>
      <c r="RDP267" s="11"/>
      <c r="RDQ267" s="88"/>
      <c r="RNA267" s="53"/>
      <c r="RNB267" s="8"/>
      <c r="RNC267" s="8" t="s">
        <v>20</v>
      </c>
      <c r="RND267" s="8"/>
      <c r="RNE267" s="8"/>
      <c r="RNF267" s="11"/>
      <c r="RNG267" s="8"/>
      <c r="RNH267" s="11"/>
      <c r="RNI267" s="8"/>
      <c r="RNJ267" s="11"/>
      <c r="RNK267" s="8"/>
      <c r="RNL267" s="11"/>
      <c r="RNM267" s="88"/>
      <c r="RWW267" s="53"/>
      <c r="RWX267" s="8"/>
      <c r="RWY267" s="8" t="s">
        <v>20</v>
      </c>
      <c r="RWZ267" s="8"/>
      <c r="RXA267" s="8"/>
      <c r="RXB267" s="11"/>
      <c r="RXC267" s="8"/>
      <c r="RXD267" s="11"/>
      <c r="RXE267" s="8"/>
      <c r="RXF267" s="11"/>
      <c r="RXG267" s="8"/>
      <c r="RXH267" s="11"/>
      <c r="RXI267" s="88"/>
      <c r="SGS267" s="53"/>
      <c r="SGT267" s="8"/>
      <c r="SGU267" s="8" t="s">
        <v>20</v>
      </c>
      <c r="SGV267" s="8"/>
      <c r="SGW267" s="8"/>
      <c r="SGX267" s="11"/>
      <c r="SGY267" s="8"/>
      <c r="SGZ267" s="11"/>
      <c r="SHA267" s="8"/>
      <c r="SHB267" s="11"/>
      <c r="SHC267" s="8"/>
      <c r="SHD267" s="11"/>
      <c r="SHE267" s="88"/>
      <c r="SQO267" s="53"/>
      <c r="SQP267" s="8"/>
      <c r="SQQ267" s="8" t="s">
        <v>20</v>
      </c>
      <c r="SQR267" s="8"/>
      <c r="SQS267" s="8"/>
      <c r="SQT267" s="11"/>
      <c r="SQU267" s="8"/>
      <c r="SQV267" s="11"/>
      <c r="SQW267" s="8"/>
      <c r="SQX267" s="11"/>
      <c r="SQY267" s="8"/>
      <c r="SQZ267" s="11"/>
      <c r="SRA267" s="88"/>
      <c r="TAK267" s="53"/>
      <c r="TAL267" s="8"/>
      <c r="TAM267" s="8" t="s">
        <v>20</v>
      </c>
      <c r="TAN267" s="8"/>
      <c r="TAO267" s="8"/>
      <c r="TAP267" s="11"/>
      <c r="TAQ267" s="8"/>
      <c r="TAR267" s="11"/>
      <c r="TAS267" s="8"/>
      <c r="TAT267" s="11"/>
      <c r="TAU267" s="8"/>
      <c r="TAV267" s="11"/>
      <c r="TAW267" s="88"/>
      <c r="TKG267" s="53"/>
      <c r="TKH267" s="8"/>
      <c r="TKI267" s="8" t="s">
        <v>20</v>
      </c>
      <c r="TKJ267" s="8"/>
      <c r="TKK267" s="8"/>
      <c r="TKL267" s="11"/>
      <c r="TKM267" s="8"/>
      <c r="TKN267" s="11"/>
      <c r="TKO267" s="8"/>
      <c r="TKP267" s="11"/>
      <c r="TKQ267" s="8"/>
      <c r="TKR267" s="11"/>
      <c r="TKS267" s="88"/>
      <c r="TUC267" s="53"/>
      <c r="TUD267" s="8"/>
      <c r="TUE267" s="8" t="s">
        <v>20</v>
      </c>
      <c r="TUF267" s="8"/>
      <c r="TUG267" s="8"/>
      <c r="TUH267" s="11"/>
      <c r="TUI267" s="8"/>
      <c r="TUJ267" s="11"/>
      <c r="TUK267" s="8"/>
      <c r="TUL267" s="11"/>
      <c r="TUM267" s="8"/>
      <c r="TUN267" s="11"/>
      <c r="TUO267" s="88"/>
      <c r="UDY267" s="53"/>
      <c r="UDZ267" s="8"/>
      <c r="UEA267" s="8" t="s">
        <v>20</v>
      </c>
      <c r="UEB267" s="8"/>
      <c r="UEC267" s="8"/>
      <c r="UED267" s="11"/>
      <c r="UEE267" s="8"/>
      <c r="UEF267" s="11"/>
      <c r="UEG267" s="8"/>
      <c r="UEH267" s="11"/>
      <c r="UEI267" s="8"/>
      <c r="UEJ267" s="11"/>
      <c r="UEK267" s="88"/>
      <c r="UNU267" s="53"/>
      <c r="UNV267" s="8"/>
      <c r="UNW267" s="8" t="s">
        <v>20</v>
      </c>
      <c r="UNX267" s="8"/>
      <c r="UNY267" s="8"/>
      <c r="UNZ267" s="11"/>
      <c r="UOA267" s="8"/>
      <c r="UOB267" s="11"/>
      <c r="UOC267" s="8"/>
      <c r="UOD267" s="11"/>
      <c r="UOE267" s="8"/>
      <c r="UOF267" s="11"/>
      <c r="UOG267" s="88"/>
      <c r="UXQ267" s="53"/>
      <c r="UXR267" s="8"/>
      <c r="UXS267" s="8" t="s">
        <v>20</v>
      </c>
      <c r="UXT267" s="8"/>
      <c r="UXU267" s="8"/>
      <c r="UXV267" s="11"/>
      <c r="UXW267" s="8"/>
      <c r="UXX267" s="11"/>
      <c r="UXY267" s="8"/>
      <c r="UXZ267" s="11"/>
      <c r="UYA267" s="8"/>
      <c r="UYB267" s="11"/>
      <c r="UYC267" s="88"/>
      <c r="VHM267" s="53"/>
      <c r="VHN267" s="8"/>
      <c r="VHO267" s="8" t="s">
        <v>20</v>
      </c>
      <c r="VHP267" s="8"/>
      <c r="VHQ267" s="8"/>
      <c r="VHR267" s="11"/>
      <c r="VHS267" s="8"/>
      <c r="VHT267" s="11"/>
      <c r="VHU267" s="8"/>
      <c r="VHV267" s="11"/>
      <c r="VHW267" s="8"/>
      <c r="VHX267" s="11"/>
      <c r="VHY267" s="88"/>
      <c r="VRI267" s="53"/>
      <c r="VRJ267" s="8"/>
      <c r="VRK267" s="8" t="s">
        <v>20</v>
      </c>
      <c r="VRL267" s="8"/>
      <c r="VRM267" s="8"/>
      <c r="VRN267" s="11"/>
      <c r="VRO267" s="8"/>
      <c r="VRP267" s="11"/>
      <c r="VRQ267" s="8"/>
      <c r="VRR267" s="11"/>
      <c r="VRS267" s="8"/>
      <c r="VRT267" s="11"/>
      <c r="VRU267" s="88"/>
      <c r="WBE267" s="53"/>
      <c r="WBF267" s="8"/>
      <c r="WBG267" s="8" t="s">
        <v>20</v>
      </c>
      <c r="WBH267" s="8"/>
      <c r="WBI267" s="8"/>
      <c r="WBJ267" s="11"/>
      <c r="WBK267" s="8"/>
      <c r="WBL267" s="11"/>
      <c r="WBM267" s="8"/>
      <c r="WBN267" s="11"/>
      <c r="WBO267" s="8"/>
      <c r="WBP267" s="11"/>
      <c r="WBQ267" s="88"/>
      <c r="WLA267" s="53"/>
      <c r="WLB267" s="8"/>
      <c r="WLC267" s="8" t="s">
        <v>20</v>
      </c>
      <c r="WLD267" s="8"/>
      <c r="WLE267" s="8"/>
      <c r="WLF267" s="11"/>
      <c r="WLG267" s="8"/>
      <c r="WLH267" s="11"/>
      <c r="WLI267" s="8"/>
      <c r="WLJ267" s="11"/>
      <c r="WLK267" s="8"/>
      <c r="WLL267" s="11"/>
      <c r="WLM267" s="88"/>
      <c r="WUW267" s="53"/>
      <c r="WUX267" s="8"/>
      <c r="WUY267" s="8" t="s">
        <v>20</v>
      </c>
      <c r="WUZ267" s="8"/>
      <c r="WVA267" s="8"/>
      <c r="WVB267" s="11"/>
      <c r="WVC267" s="8"/>
      <c r="WVD267" s="11"/>
      <c r="WVE267" s="8"/>
      <c r="WVF267" s="11"/>
      <c r="WVG267" s="8"/>
      <c r="WVH267" s="11"/>
      <c r="WVI267" s="88"/>
    </row>
    <row r="268" spans="1:16129" x14ac:dyDescent="0.25">
      <c r="A268" s="53"/>
      <c r="B268" s="54" t="s">
        <v>198</v>
      </c>
      <c r="C268" s="8" t="s">
        <v>29</v>
      </c>
      <c r="D268" s="43">
        <v>7</v>
      </c>
      <c r="E268" s="43"/>
      <c r="F268" s="43"/>
      <c r="G268" s="43"/>
      <c r="H268" s="43"/>
      <c r="I268" s="43"/>
      <c r="J268" s="43"/>
      <c r="K268" s="96"/>
      <c r="L268" s="5" t="s">
        <v>128</v>
      </c>
      <c r="IK268" s="53"/>
      <c r="IL268" s="8" t="s">
        <v>69</v>
      </c>
      <c r="IM268" s="54" t="s">
        <v>70</v>
      </c>
      <c r="IN268" s="8" t="s">
        <v>29</v>
      </c>
      <c r="IO268" s="8"/>
      <c r="IP268" s="11">
        <f>IP264</f>
        <v>22</v>
      </c>
      <c r="IQ268" s="11">
        <f>42.5/1.18</f>
        <v>36.016949152542374</v>
      </c>
      <c r="IR268" s="11">
        <f>IP268*IQ268</f>
        <v>792.37288135593224</v>
      </c>
      <c r="IS268" s="8"/>
      <c r="IT268" s="11"/>
      <c r="IU268" s="8"/>
      <c r="IV268" s="11"/>
      <c r="IW268" s="88">
        <f>IR268+IT268+IV268</f>
        <v>792.37288135593224</v>
      </c>
      <c r="SG268" s="53"/>
      <c r="SH268" s="8" t="s">
        <v>69</v>
      </c>
      <c r="SI268" s="54" t="s">
        <v>70</v>
      </c>
      <c r="SJ268" s="8" t="s">
        <v>29</v>
      </c>
      <c r="SK268" s="8"/>
      <c r="SL268" s="11">
        <f>SL264</f>
        <v>22</v>
      </c>
      <c r="SM268" s="11">
        <f>42.5/1.18</f>
        <v>36.016949152542374</v>
      </c>
      <c r="SN268" s="11">
        <f>SL268*SM268</f>
        <v>792.37288135593224</v>
      </c>
      <c r="SO268" s="8"/>
      <c r="SP268" s="11"/>
      <c r="SQ268" s="8"/>
      <c r="SR268" s="11"/>
      <c r="SS268" s="88">
        <f>SN268+SP268+SR268</f>
        <v>792.37288135593224</v>
      </c>
      <c r="ACC268" s="53"/>
      <c r="ACD268" s="8" t="s">
        <v>69</v>
      </c>
      <c r="ACE268" s="54" t="s">
        <v>70</v>
      </c>
      <c r="ACF268" s="8" t="s">
        <v>29</v>
      </c>
      <c r="ACG268" s="8"/>
      <c r="ACH268" s="11">
        <f>ACH264</f>
        <v>22</v>
      </c>
      <c r="ACI268" s="11">
        <f>42.5/1.18</f>
        <v>36.016949152542374</v>
      </c>
      <c r="ACJ268" s="11">
        <f>ACH268*ACI268</f>
        <v>792.37288135593224</v>
      </c>
      <c r="ACK268" s="8"/>
      <c r="ACL268" s="11"/>
      <c r="ACM268" s="8"/>
      <c r="ACN268" s="11"/>
      <c r="ACO268" s="88">
        <f>ACJ268+ACL268+ACN268</f>
        <v>792.37288135593224</v>
      </c>
      <c r="ALY268" s="53"/>
      <c r="ALZ268" s="8" t="s">
        <v>69</v>
      </c>
      <c r="AMA268" s="54" t="s">
        <v>70</v>
      </c>
      <c r="AMB268" s="8" t="s">
        <v>29</v>
      </c>
      <c r="AMC268" s="8"/>
      <c r="AMD268" s="11">
        <f>AMD264</f>
        <v>22</v>
      </c>
      <c r="AME268" s="11">
        <f>42.5/1.18</f>
        <v>36.016949152542374</v>
      </c>
      <c r="AMF268" s="11">
        <f>AMD268*AME268</f>
        <v>792.37288135593224</v>
      </c>
      <c r="AMG268" s="8"/>
      <c r="AMH268" s="11"/>
      <c r="AMI268" s="8"/>
      <c r="AMJ268" s="11"/>
      <c r="AMK268" s="88">
        <f>AMF268+AMH268+AMJ268</f>
        <v>792.37288135593224</v>
      </c>
      <c r="AVU268" s="53"/>
      <c r="AVV268" s="8" t="s">
        <v>69</v>
      </c>
      <c r="AVW268" s="54" t="s">
        <v>70</v>
      </c>
      <c r="AVX268" s="8" t="s">
        <v>29</v>
      </c>
      <c r="AVY268" s="8"/>
      <c r="AVZ268" s="11">
        <f>AVZ264</f>
        <v>22</v>
      </c>
      <c r="AWA268" s="11">
        <f>42.5/1.18</f>
        <v>36.016949152542374</v>
      </c>
      <c r="AWB268" s="11">
        <f>AVZ268*AWA268</f>
        <v>792.37288135593224</v>
      </c>
      <c r="AWC268" s="8"/>
      <c r="AWD268" s="11"/>
      <c r="AWE268" s="8"/>
      <c r="AWF268" s="11"/>
      <c r="AWG268" s="88">
        <f>AWB268+AWD268+AWF268</f>
        <v>792.37288135593224</v>
      </c>
      <c r="BFQ268" s="53"/>
      <c r="BFR268" s="8" t="s">
        <v>69</v>
      </c>
      <c r="BFS268" s="54" t="s">
        <v>70</v>
      </c>
      <c r="BFT268" s="8" t="s">
        <v>29</v>
      </c>
      <c r="BFU268" s="8"/>
      <c r="BFV268" s="11">
        <f>BFV264</f>
        <v>22</v>
      </c>
      <c r="BFW268" s="11">
        <f>42.5/1.18</f>
        <v>36.016949152542374</v>
      </c>
      <c r="BFX268" s="11">
        <f>BFV268*BFW268</f>
        <v>792.37288135593224</v>
      </c>
      <c r="BFY268" s="8"/>
      <c r="BFZ268" s="11"/>
      <c r="BGA268" s="8"/>
      <c r="BGB268" s="11"/>
      <c r="BGC268" s="88">
        <f>BFX268+BFZ268+BGB268</f>
        <v>792.37288135593224</v>
      </c>
      <c r="BPM268" s="53"/>
      <c r="BPN268" s="8" t="s">
        <v>69</v>
      </c>
      <c r="BPO268" s="54" t="s">
        <v>70</v>
      </c>
      <c r="BPP268" s="8" t="s">
        <v>29</v>
      </c>
      <c r="BPQ268" s="8"/>
      <c r="BPR268" s="11">
        <f>BPR264</f>
        <v>22</v>
      </c>
      <c r="BPS268" s="11">
        <f>42.5/1.18</f>
        <v>36.016949152542374</v>
      </c>
      <c r="BPT268" s="11">
        <f>BPR268*BPS268</f>
        <v>792.37288135593224</v>
      </c>
      <c r="BPU268" s="8"/>
      <c r="BPV268" s="11"/>
      <c r="BPW268" s="8"/>
      <c r="BPX268" s="11"/>
      <c r="BPY268" s="88">
        <f>BPT268+BPV268+BPX268</f>
        <v>792.37288135593224</v>
      </c>
      <c r="BZI268" s="53"/>
      <c r="BZJ268" s="8" t="s">
        <v>69</v>
      </c>
      <c r="BZK268" s="54" t="s">
        <v>70</v>
      </c>
      <c r="BZL268" s="8" t="s">
        <v>29</v>
      </c>
      <c r="BZM268" s="8"/>
      <c r="BZN268" s="11">
        <f>BZN264</f>
        <v>22</v>
      </c>
      <c r="BZO268" s="11">
        <f>42.5/1.18</f>
        <v>36.016949152542374</v>
      </c>
      <c r="BZP268" s="11">
        <f>BZN268*BZO268</f>
        <v>792.37288135593224</v>
      </c>
      <c r="BZQ268" s="8"/>
      <c r="BZR268" s="11"/>
      <c r="BZS268" s="8"/>
      <c r="BZT268" s="11"/>
      <c r="BZU268" s="88">
        <f>BZP268+BZR268+BZT268</f>
        <v>792.37288135593224</v>
      </c>
      <c r="CJE268" s="53"/>
      <c r="CJF268" s="8" t="s">
        <v>69</v>
      </c>
      <c r="CJG268" s="54" t="s">
        <v>70</v>
      </c>
      <c r="CJH268" s="8" t="s">
        <v>29</v>
      </c>
      <c r="CJI268" s="8"/>
      <c r="CJJ268" s="11">
        <f>CJJ264</f>
        <v>22</v>
      </c>
      <c r="CJK268" s="11">
        <f>42.5/1.18</f>
        <v>36.016949152542374</v>
      </c>
      <c r="CJL268" s="11">
        <f>CJJ268*CJK268</f>
        <v>792.37288135593224</v>
      </c>
      <c r="CJM268" s="8"/>
      <c r="CJN268" s="11"/>
      <c r="CJO268" s="8"/>
      <c r="CJP268" s="11"/>
      <c r="CJQ268" s="88">
        <f>CJL268+CJN268+CJP268</f>
        <v>792.37288135593224</v>
      </c>
      <c r="CTA268" s="53"/>
      <c r="CTB268" s="8" t="s">
        <v>69</v>
      </c>
      <c r="CTC268" s="54" t="s">
        <v>70</v>
      </c>
      <c r="CTD268" s="8" t="s">
        <v>29</v>
      </c>
      <c r="CTE268" s="8"/>
      <c r="CTF268" s="11">
        <f>CTF264</f>
        <v>22</v>
      </c>
      <c r="CTG268" s="11">
        <f>42.5/1.18</f>
        <v>36.016949152542374</v>
      </c>
      <c r="CTH268" s="11">
        <f>CTF268*CTG268</f>
        <v>792.37288135593224</v>
      </c>
      <c r="CTI268" s="8"/>
      <c r="CTJ268" s="11"/>
      <c r="CTK268" s="8"/>
      <c r="CTL268" s="11"/>
      <c r="CTM268" s="88">
        <f>CTH268+CTJ268+CTL268</f>
        <v>792.37288135593224</v>
      </c>
      <c r="DCW268" s="53"/>
      <c r="DCX268" s="8" t="s">
        <v>69</v>
      </c>
      <c r="DCY268" s="54" t="s">
        <v>70</v>
      </c>
      <c r="DCZ268" s="8" t="s">
        <v>29</v>
      </c>
      <c r="DDA268" s="8"/>
      <c r="DDB268" s="11">
        <f>DDB264</f>
        <v>22</v>
      </c>
      <c r="DDC268" s="11">
        <f>42.5/1.18</f>
        <v>36.016949152542374</v>
      </c>
      <c r="DDD268" s="11">
        <f>DDB268*DDC268</f>
        <v>792.37288135593224</v>
      </c>
      <c r="DDE268" s="8"/>
      <c r="DDF268" s="11"/>
      <c r="DDG268" s="8"/>
      <c r="DDH268" s="11"/>
      <c r="DDI268" s="88">
        <f>DDD268+DDF268+DDH268</f>
        <v>792.37288135593224</v>
      </c>
      <c r="DMS268" s="53"/>
      <c r="DMT268" s="8" t="s">
        <v>69</v>
      </c>
      <c r="DMU268" s="54" t="s">
        <v>70</v>
      </c>
      <c r="DMV268" s="8" t="s">
        <v>29</v>
      </c>
      <c r="DMW268" s="8"/>
      <c r="DMX268" s="11">
        <f>DMX264</f>
        <v>22</v>
      </c>
      <c r="DMY268" s="11">
        <f>42.5/1.18</f>
        <v>36.016949152542374</v>
      </c>
      <c r="DMZ268" s="11">
        <f>DMX268*DMY268</f>
        <v>792.37288135593224</v>
      </c>
      <c r="DNA268" s="8"/>
      <c r="DNB268" s="11"/>
      <c r="DNC268" s="8"/>
      <c r="DND268" s="11"/>
      <c r="DNE268" s="88">
        <f>DMZ268+DNB268+DND268</f>
        <v>792.37288135593224</v>
      </c>
      <c r="DWO268" s="53"/>
      <c r="DWP268" s="8" t="s">
        <v>69</v>
      </c>
      <c r="DWQ268" s="54" t="s">
        <v>70</v>
      </c>
      <c r="DWR268" s="8" t="s">
        <v>29</v>
      </c>
      <c r="DWS268" s="8"/>
      <c r="DWT268" s="11">
        <f>DWT264</f>
        <v>22</v>
      </c>
      <c r="DWU268" s="11">
        <f>42.5/1.18</f>
        <v>36.016949152542374</v>
      </c>
      <c r="DWV268" s="11">
        <f>DWT268*DWU268</f>
        <v>792.37288135593224</v>
      </c>
      <c r="DWW268" s="8"/>
      <c r="DWX268" s="11"/>
      <c r="DWY268" s="8"/>
      <c r="DWZ268" s="11"/>
      <c r="DXA268" s="88">
        <f>DWV268+DWX268+DWZ268</f>
        <v>792.37288135593224</v>
      </c>
      <c r="EGK268" s="53"/>
      <c r="EGL268" s="8" t="s">
        <v>69</v>
      </c>
      <c r="EGM268" s="54" t="s">
        <v>70</v>
      </c>
      <c r="EGN268" s="8" t="s">
        <v>29</v>
      </c>
      <c r="EGO268" s="8"/>
      <c r="EGP268" s="11">
        <f>EGP264</f>
        <v>22</v>
      </c>
      <c r="EGQ268" s="11">
        <f>42.5/1.18</f>
        <v>36.016949152542374</v>
      </c>
      <c r="EGR268" s="11">
        <f>EGP268*EGQ268</f>
        <v>792.37288135593224</v>
      </c>
      <c r="EGS268" s="8"/>
      <c r="EGT268" s="11"/>
      <c r="EGU268" s="8"/>
      <c r="EGV268" s="11"/>
      <c r="EGW268" s="88">
        <f>EGR268+EGT268+EGV268</f>
        <v>792.37288135593224</v>
      </c>
      <c r="EQG268" s="53"/>
      <c r="EQH268" s="8" t="s">
        <v>69</v>
      </c>
      <c r="EQI268" s="54" t="s">
        <v>70</v>
      </c>
      <c r="EQJ268" s="8" t="s">
        <v>29</v>
      </c>
      <c r="EQK268" s="8"/>
      <c r="EQL268" s="11">
        <f>EQL264</f>
        <v>22</v>
      </c>
      <c r="EQM268" s="11">
        <f>42.5/1.18</f>
        <v>36.016949152542374</v>
      </c>
      <c r="EQN268" s="11">
        <f>EQL268*EQM268</f>
        <v>792.37288135593224</v>
      </c>
      <c r="EQO268" s="8"/>
      <c r="EQP268" s="11"/>
      <c r="EQQ268" s="8"/>
      <c r="EQR268" s="11"/>
      <c r="EQS268" s="88">
        <f>EQN268+EQP268+EQR268</f>
        <v>792.37288135593224</v>
      </c>
      <c r="FAC268" s="53"/>
      <c r="FAD268" s="8" t="s">
        <v>69</v>
      </c>
      <c r="FAE268" s="54" t="s">
        <v>70</v>
      </c>
      <c r="FAF268" s="8" t="s">
        <v>29</v>
      </c>
      <c r="FAG268" s="8"/>
      <c r="FAH268" s="11">
        <f>FAH264</f>
        <v>22</v>
      </c>
      <c r="FAI268" s="11">
        <f>42.5/1.18</f>
        <v>36.016949152542374</v>
      </c>
      <c r="FAJ268" s="11">
        <f>FAH268*FAI268</f>
        <v>792.37288135593224</v>
      </c>
      <c r="FAK268" s="8"/>
      <c r="FAL268" s="11"/>
      <c r="FAM268" s="8"/>
      <c r="FAN268" s="11"/>
      <c r="FAO268" s="88">
        <f>FAJ268+FAL268+FAN268</f>
        <v>792.37288135593224</v>
      </c>
      <c r="FJY268" s="53"/>
      <c r="FJZ268" s="8" t="s">
        <v>69</v>
      </c>
      <c r="FKA268" s="54" t="s">
        <v>70</v>
      </c>
      <c r="FKB268" s="8" t="s">
        <v>29</v>
      </c>
      <c r="FKC268" s="8"/>
      <c r="FKD268" s="11">
        <f>FKD264</f>
        <v>22</v>
      </c>
      <c r="FKE268" s="11">
        <f>42.5/1.18</f>
        <v>36.016949152542374</v>
      </c>
      <c r="FKF268" s="11">
        <f>FKD268*FKE268</f>
        <v>792.37288135593224</v>
      </c>
      <c r="FKG268" s="8"/>
      <c r="FKH268" s="11"/>
      <c r="FKI268" s="8"/>
      <c r="FKJ268" s="11"/>
      <c r="FKK268" s="88">
        <f>FKF268+FKH268+FKJ268</f>
        <v>792.37288135593224</v>
      </c>
      <c r="FTU268" s="53"/>
      <c r="FTV268" s="8" t="s">
        <v>69</v>
      </c>
      <c r="FTW268" s="54" t="s">
        <v>70</v>
      </c>
      <c r="FTX268" s="8" t="s">
        <v>29</v>
      </c>
      <c r="FTY268" s="8"/>
      <c r="FTZ268" s="11">
        <f>FTZ264</f>
        <v>22</v>
      </c>
      <c r="FUA268" s="11">
        <f>42.5/1.18</f>
        <v>36.016949152542374</v>
      </c>
      <c r="FUB268" s="11">
        <f>FTZ268*FUA268</f>
        <v>792.37288135593224</v>
      </c>
      <c r="FUC268" s="8"/>
      <c r="FUD268" s="11"/>
      <c r="FUE268" s="8"/>
      <c r="FUF268" s="11"/>
      <c r="FUG268" s="88">
        <f>FUB268+FUD268+FUF268</f>
        <v>792.37288135593224</v>
      </c>
      <c r="GDQ268" s="53"/>
      <c r="GDR268" s="8" t="s">
        <v>69</v>
      </c>
      <c r="GDS268" s="54" t="s">
        <v>70</v>
      </c>
      <c r="GDT268" s="8" t="s">
        <v>29</v>
      </c>
      <c r="GDU268" s="8"/>
      <c r="GDV268" s="11">
        <f>GDV264</f>
        <v>22</v>
      </c>
      <c r="GDW268" s="11">
        <f>42.5/1.18</f>
        <v>36.016949152542374</v>
      </c>
      <c r="GDX268" s="11">
        <f>GDV268*GDW268</f>
        <v>792.37288135593224</v>
      </c>
      <c r="GDY268" s="8"/>
      <c r="GDZ268" s="11"/>
      <c r="GEA268" s="8"/>
      <c r="GEB268" s="11"/>
      <c r="GEC268" s="88">
        <f>GDX268+GDZ268+GEB268</f>
        <v>792.37288135593224</v>
      </c>
      <c r="GNM268" s="53"/>
      <c r="GNN268" s="8" t="s">
        <v>69</v>
      </c>
      <c r="GNO268" s="54" t="s">
        <v>70</v>
      </c>
      <c r="GNP268" s="8" t="s">
        <v>29</v>
      </c>
      <c r="GNQ268" s="8"/>
      <c r="GNR268" s="11">
        <f>GNR264</f>
        <v>22</v>
      </c>
      <c r="GNS268" s="11">
        <f>42.5/1.18</f>
        <v>36.016949152542374</v>
      </c>
      <c r="GNT268" s="11">
        <f>GNR268*GNS268</f>
        <v>792.37288135593224</v>
      </c>
      <c r="GNU268" s="8"/>
      <c r="GNV268" s="11"/>
      <c r="GNW268" s="8"/>
      <c r="GNX268" s="11"/>
      <c r="GNY268" s="88">
        <f>GNT268+GNV268+GNX268</f>
        <v>792.37288135593224</v>
      </c>
      <c r="GXI268" s="53"/>
      <c r="GXJ268" s="8" t="s">
        <v>69</v>
      </c>
      <c r="GXK268" s="54" t="s">
        <v>70</v>
      </c>
      <c r="GXL268" s="8" t="s">
        <v>29</v>
      </c>
      <c r="GXM268" s="8"/>
      <c r="GXN268" s="11">
        <f>GXN264</f>
        <v>22</v>
      </c>
      <c r="GXO268" s="11">
        <f>42.5/1.18</f>
        <v>36.016949152542374</v>
      </c>
      <c r="GXP268" s="11">
        <f>GXN268*GXO268</f>
        <v>792.37288135593224</v>
      </c>
      <c r="GXQ268" s="8"/>
      <c r="GXR268" s="11"/>
      <c r="GXS268" s="8"/>
      <c r="GXT268" s="11"/>
      <c r="GXU268" s="88">
        <f>GXP268+GXR268+GXT268</f>
        <v>792.37288135593224</v>
      </c>
      <c r="HHE268" s="53"/>
      <c r="HHF268" s="8" t="s">
        <v>69</v>
      </c>
      <c r="HHG268" s="54" t="s">
        <v>70</v>
      </c>
      <c r="HHH268" s="8" t="s">
        <v>29</v>
      </c>
      <c r="HHI268" s="8"/>
      <c r="HHJ268" s="11">
        <f>HHJ264</f>
        <v>22</v>
      </c>
      <c r="HHK268" s="11">
        <f>42.5/1.18</f>
        <v>36.016949152542374</v>
      </c>
      <c r="HHL268" s="11">
        <f>HHJ268*HHK268</f>
        <v>792.37288135593224</v>
      </c>
      <c r="HHM268" s="8"/>
      <c r="HHN268" s="11"/>
      <c r="HHO268" s="8"/>
      <c r="HHP268" s="11"/>
      <c r="HHQ268" s="88">
        <f>HHL268+HHN268+HHP268</f>
        <v>792.37288135593224</v>
      </c>
      <c r="HRA268" s="53"/>
      <c r="HRB268" s="8" t="s">
        <v>69</v>
      </c>
      <c r="HRC268" s="54" t="s">
        <v>70</v>
      </c>
      <c r="HRD268" s="8" t="s">
        <v>29</v>
      </c>
      <c r="HRE268" s="8"/>
      <c r="HRF268" s="11">
        <f>HRF264</f>
        <v>22</v>
      </c>
      <c r="HRG268" s="11">
        <f>42.5/1.18</f>
        <v>36.016949152542374</v>
      </c>
      <c r="HRH268" s="11">
        <f>HRF268*HRG268</f>
        <v>792.37288135593224</v>
      </c>
      <c r="HRI268" s="8"/>
      <c r="HRJ268" s="11"/>
      <c r="HRK268" s="8"/>
      <c r="HRL268" s="11"/>
      <c r="HRM268" s="88">
        <f>HRH268+HRJ268+HRL268</f>
        <v>792.37288135593224</v>
      </c>
      <c r="IAW268" s="53"/>
      <c r="IAX268" s="8" t="s">
        <v>69</v>
      </c>
      <c r="IAY268" s="54" t="s">
        <v>70</v>
      </c>
      <c r="IAZ268" s="8" t="s">
        <v>29</v>
      </c>
      <c r="IBA268" s="8"/>
      <c r="IBB268" s="11">
        <f>IBB264</f>
        <v>22</v>
      </c>
      <c r="IBC268" s="11">
        <f>42.5/1.18</f>
        <v>36.016949152542374</v>
      </c>
      <c r="IBD268" s="11">
        <f>IBB268*IBC268</f>
        <v>792.37288135593224</v>
      </c>
      <c r="IBE268" s="8"/>
      <c r="IBF268" s="11"/>
      <c r="IBG268" s="8"/>
      <c r="IBH268" s="11"/>
      <c r="IBI268" s="88">
        <f>IBD268+IBF268+IBH268</f>
        <v>792.37288135593224</v>
      </c>
      <c r="IKS268" s="53"/>
      <c r="IKT268" s="8" t="s">
        <v>69</v>
      </c>
      <c r="IKU268" s="54" t="s">
        <v>70</v>
      </c>
      <c r="IKV268" s="8" t="s">
        <v>29</v>
      </c>
      <c r="IKW268" s="8"/>
      <c r="IKX268" s="11">
        <f>IKX264</f>
        <v>22</v>
      </c>
      <c r="IKY268" s="11">
        <f>42.5/1.18</f>
        <v>36.016949152542374</v>
      </c>
      <c r="IKZ268" s="11">
        <f>IKX268*IKY268</f>
        <v>792.37288135593224</v>
      </c>
      <c r="ILA268" s="8"/>
      <c r="ILB268" s="11"/>
      <c r="ILC268" s="8"/>
      <c r="ILD268" s="11"/>
      <c r="ILE268" s="88">
        <f>IKZ268+ILB268+ILD268</f>
        <v>792.37288135593224</v>
      </c>
      <c r="IUO268" s="53"/>
      <c r="IUP268" s="8" t="s">
        <v>69</v>
      </c>
      <c r="IUQ268" s="54" t="s">
        <v>70</v>
      </c>
      <c r="IUR268" s="8" t="s">
        <v>29</v>
      </c>
      <c r="IUS268" s="8"/>
      <c r="IUT268" s="11">
        <f>IUT264</f>
        <v>22</v>
      </c>
      <c r="IUU268" s="11">
        <f>42.5/1.18</f>
        <v>36.016949152542374</v>
      </c>
      <c r="IUV268" s="11">
        <f>IUT268*IUU268</f>
        <v>792.37288135593224</v>
      </c>
      <c r="IUW268" s="8"/>
      <c r="IUX268" s="11"/>
      <c r="IUY268" s="8"/>
      <c r="IUZ268" s="11"/>
      <c r="IVA268" s="88">
        <f>IUV268+IUX268+IUZ268</f>
        <v>792.37288135593224</v>
      </c>
      <c r="JEK268" s="53"/>
      <c r="JEL268" s="8" t="s">
        <v>69</v>
      </c>
      <c r="JEM268" s="54" t="s">
        <v>70</v>
      </c>
      <c r="JEN268" s="8" t="s">
        <v>29</v>
      </c>
      <c r="JEO268" s="8"/>
      <c r="JEP268" s="11">
        <f>JEP264</f>
        <v>22</v>
      </c>
      <c r="JEQ268" s="11">
        <f>42.5/1.18</f>
        <v>36.016949152542374</v>
      </c>
      <c r="JER268" s="11">
        <f>JEP268*JEQ268</f>
        <v>792.37288135593224</v>
      </c>
      <c r="JES268" s="8"/>
      <c r="JET268" s="11"/>
      <c r="JEU268" s="8"/>
      <c r="JEV268" s="11"/>
      <c r="JEW268" s="88">
        <f>JER268+JET268+JEV268</f>
        <v>792.37288135593224</v>
      </c>
      <c r="JOG268" s="53"/>
      <c r="JOH268" s="8" t="s">
        <v>69</v>
      </c>
      <c r="JOI268" s="54" t="s">
        <v>70</v>
      </c>
      <c r="JOJ268" s="8" t="s">
        <v>29</v>
      </c>
      <c r="JOK268" s="8"/>
      <c r="JOL268" s="11">
        <f>JOL264</f>
        <v>22</v>
      </c>
      <c r="JOM268" s="11">
        <f>42.5/1.18</f>
        <v>36.016949152542374</v>
      </c>
      <c r="JON268" s="11">
        <f>JOL268*JOM268</f>
        <v>792.37288135593224</v>
      </c>
      <c r="JOO268" s="8"/>
      <c r="JOP268" s="11"/>
      <c r="JOQ268" s="8"/>
      <c r="JOR268" s="11"/>
      <c r="JOS268" s="88">
        <f>JON268+JOP268+JOR268</f>
        <v>792.37288135593224</v>
      </c>
      <c r="JYC268" s="53"/>
      <c r="JYD268" s="8" t="s">
        <v>69</v>
      </c>
      <c r="JYE268" s="54" t="s">
        <v>70</v>
      </c>
      <c r="JYF268" s="8" t="s">
        <v>29</v>
      </c>
      <c r="JYG268" s="8"/>
      <c r="JYH268" s="11">
        <f>JYH264</f>
        <v>22</v>
      </c>
      <c r="JYI268" s="11">
        <f>42.5/1.18</f>
        <v>36.016949152542374</v>
      </c>
      <c r="JYJ268" s="11">
        <f>JYH268*JYI268</f>
        <v>792.37288135593224</v>
      </c>
      <c r="JYK268" s="8"/>
      <c r="JYL268" s="11"/>
      <c r="JYM268" s="8"/>
      <c r="JYN268" s="11"/>
      <c r="JYO268" s="88">
        <f>JYJ268+JYL268+JYN268</f>
        <v>792.37288135593224</v>
      </c>
      <c r="KHY268" s="53"/>
      <c r="KHZ268" s="8" t="s">
        <v>69</v>
      </c>
      <c r="KIA268" s="54" t="s">
        <v>70</v>
      </c>
      <c r="KIB268" s="8" t="s">
        <v>29</v>
      </c>
      <c r="KIC268" s="8"/>
      <c r="KID268" s="11">
        <f>KID264</f>
        <v>22</v>
      </c>
      <c r="KIE268" s="11">
        <f>42.5/1.18</f>
        <v>36.016949152542374</v>
      </c>
      <c r="KIF268" s="11">
        <f>KID268*KIE268</f>
        <v>792.37288135593224</v>
      </c>
      <c r="KIG268" s="8"/>
      <c r="KIH268" s="11"/>
      <c r="KII268" s="8"/>
      <c r="KIJ268" s="11"/>
      <c r="KIK268" s="88">
        <f>KIF268+KIH268+KIJ268</f>
        <v>792.37288135593224</v>
      </c>
      <c r="KRU268" s="53"/>
      <c r="KRV268" s="8" t="s">
        <v>69</v>
      </c>
      <c r="KRW268" s="54" t="s">
        <v>70</v>
      </c>
      <c r="KRX268" s="8" t="s">
        <v>29</v>
      </c>
      <c r="KRY268" s="8"/>
      <c r="KRZ268" s="11">
        <f>KRZ264</f>
        <v>22</v>
      </c>
      <c r="KSA268" s="11">
        <f>42.5/1.18</f>
        <v>36.016949152542374</v>
      </c>
      <c r="KSB268" s="11">
        <f>KRZ268*KSA268</f>
        <v>792.37288135593224</v>
      </c>
      <c r="KSC268" s="8"/>
      <c r="KSD268" s="11"/>
      <c r="KSE268" s="8"/>
      <c r="KSF268" s="11"/>
      <c r="KSG268" s="88">
        <f>KSB268+KSD268+KSF268</f>
        <v>792.37288135593224</v>
      </c>
      <c r="LBQ268" s="53"/>
      <c r="LBR268" s="8" t="s">
        <v>69</v>
      </c>
      <c r="LBS268" s="54" t="s">
        <v>70</v>
      </c>
      <c r="LBT268" s="8" t="s">
        <v>29</v>
      </c>
      <c r="LBU268" s="8"/>
      <c r="LBV268" s="11">
        <f>LBV264</f>
        <v>22</v>
      </c>
      <c r="LBW268" s="11">
        <f>42.5/1.18</f>
        <v>36.016949152542374</v>
      </c>
      <c r="LBX268" s="11">
        <f>LBV268*LBW268</f>
        <v>792.37288135593224</v>
      </c>
      <c r="LBY268" s="8"/>
      <c r="LBZ268" s="11"/>
      <c r="LCA268" s="8"/>
      <c r="LCB268" s="11"/>
      <c r="LCC268" s="88">
        <f>LBX268+LBZ268+LCB268</f>
        <v>792.37288135593224</v>
      </c>
      <c r="LLM268" s="53"/>
      <c r="LLN268" s="8" t="s">
        <v>69</v>
      </c>
      <c r="LLO268" s="54" t="s">
        <v>70</v>
      </c>
      <c r="LLP268" s="8" t="s">
        <v>29</v>
      </c>
      <c r="LLQ268" s="8"/>
      <c r="LLR268" s="11">
        <f>LLR264</f>
        <v>22</v>
      </c>
      <c r="LLS268" s="11">
        <f>42.5/1.18</f>
        <v>36.016949152542374</v>
      </c>
      <c r="LLT268" s="11">
        <f>LLR268*LLS268</f>
        <v>792.37288135593224</v>
      </c>
      <c r="LLU268" s="8"/>
      <c r="LLV268" s="11"/>
      <c r="LLW268" s="8"/>
      <c r="LLX268" s="11"/>
      <c r="LLY268" s="88">
        <f>LLT268+LLV268+LLX268</f>
        <v>792.37288135593224</v>
      </c>
      <c r="LVI268" s="53"/>
      <c r="LVJ268" s="8" t="s">
        <v>69</v>
      </c>
      <c r="LVK268" s="54" t="s">
        <v>70</v>
      </c>
      <c r="LVL268" s="8" t="s">
        <v>29</v>
      </c>
      <c r="LVM268" s="8"/>
      <c r="LVN268" s="11">
        <f>LVN264</f>
        <v>22</v>
      </c>
      <c r="LVO268" s="11">
        <f>42.5/1.18</f>
        <v>36.016949152542374</v>
      </c>
      <c r="LVP268" s="11">
        <f>LVN268*LVO268</f>
        <v>792.37288135593224</v>
      </c>
      <c r="LVQ268" s="8"/>
      <c r="LVR268" s="11"/>
      <c r="LVS268" s="8"/>
      <c r="LVT268" s="11"/>
      <c r="LVU268" s="88">
        <f>LVP268+LVR268+LVT268</f>
        <v>792.37288135593224</v>
      </c>
      <c r="MFE268" s="53"/>
      <c r="MFF268" s="8" t="s">
        <v>69</v>
      </c>
      <c r="MFG268" s="54" t="s">
        <v>70</v>
      </c>
      <c r="MFH268" s="8" t="s">
        <v>29</v>
      </c>
      <c r="MFI268" s="8"/>
      <c r="MFJ268" s="11">
        <f>MFJ264</f>
        <v>22</v>
      </c>
      <c r="MFK268" s="11">
        <f>42.5/1.18</f>
        <v>36.016949152542374</v>
      </c>
      <c r="MFL268" s="11">
        <f>MFJ268*MFK268</f>
        <v>792.37288135593224</v>
      </c>
      <c r="MFM268" s="8"/>
      <c r="MFN268" s="11"/>
      <c r="MFO268" s="8"/>
      <c r="MFP268" s="11"/>
      <c r="MFQ268" s="88">
        <f>MFL268+MFN268+MFP268</f>
        <v>792.37288135593224</v>
      </c>
      <c r="MPA268" s="53"/>
      <c r="MPB268" s="8" t="s">
        <v>69</v>
      </c>
      <c r="MPC268" s="54" t="s">
        <v>70</v>
      </c>
      <c r="MPD268" s="8" t="s">
        <v>29</v>
      </c>
      <c r="MPE268" s="8"/>
      <c r="MPF268" s="11">
        <f>MPF264</f>
        <v>22</v>
      </c>
      <c r="MPG268" s="11">
        <f>42.5/1.18</f>
        <v>36.016949152542374</v>
      </c>
      <c r="MPH268" s="11">
        <f>MPF268*MPG268</f>
        <v>792.37288135593224</v>
      </c>
      <c r="MPI268" s="8"/>
      <c r="MPJ268" s="11"/>
      <c r="MPK268" s="8"/>
      <c r="MPL268" s="11"/>
      <c r="MPM268" s="88">
        <f>MPH268+MPJ268+MPL268</f>
        <v>792.37288135593224</v>
      </c>
      <c r="MYW268" s="53"/>
      <c r="MYX268" s="8" t="s">
        <v>69</v>
      </c>
      <c r="MYY268" s="54" t="s">
        <v>70</v>
      </c>
      <c r="MYZ268" s="8" t="s">
        <v>29</v>
      </c>
      <c r="MZA268" s="8"/>
      <c r="MZB268" s="11">
        <f>MZB264</f>
        <v>22</v>
      </c>
      <c r="MZC268" s="11">
        <f>42.5/1.18</f>
        <v>36.016949152542374</v>
      </c>
      <c r="MZD268" s="11">
        <f>MZB268*MZC268</f>
        <v>792.37288135593224</v>
      </c>
      <c r="MZE268" s="8"/>
      <c r="MZF268" s="11"/>
      <c r="MZG268" s="8"/>
      <c r="MZH268" s="11"/>
      <c r="MZI268" s="88">
        <f>MZD268+MZF268+MZH268</f>
        <v>792.37288135593224</v>
      </c>
      <c r="NIS268" s="53"/>
      <c r="NIT268" s="8" t="s">
        <v>69</v>
      </c>
      <c r="NIU268" s="54" t="s">
        <v>70</v>
      </c>
      <c r="NIV268" s="8" t="s">
        <v>29</v>
      </c>
      <c r="NIW268" s="8"/>
      <c r="NIX268" s="11">
        <f>NIX264</f>
        <v>22</v>
      </c>
      <c r="NIY268" s="11">
        <f>42.5/1.18</f>
        <v>36.016949152542374</v>
      </c>
      <c r="NIZ268" s="11">
        <f>NIX268*NIY268</f>
        <v>792.37288135593224</v>
      </c>
      <c r="NJA268" s="8"/>
      <c r="NJB268" s="11"/>
      <c r="NJC268" s="8"/>
      <c r="NJD268" s="11"/>
      <c r="NJE268" s="88">
        <f>NIZ268+NJB268+NJD268</f>
        <v>792.37288135593224</v>
      </c>
      <c r="NSO268" s="53"/>
      <c r="NSP268" s="8" t="s">
        <v>69</v>
      </c>
      <c r="NSQ268" s="54" t="s">
        <v>70</v>
      </c>
      <c r="NSR268" s="8" t="s">
        <v>29</v>
      </c>
      <c r="NSS268" s="8"/>
      <c r="NST268" s="11">
        <f>NST264</f>
        <v>22</v>
      </c>
      <c r="NSU268" s="11">
        <f>42.5/1.18</f>
        <v>36.016949152542374</v>
      </c>
      <c r="NSV268" s="11">
        <f>NST268*NSU268</f>
        <v>792.37288135593224</v>
      </c>
      <c r="NSW268" s="8"/>
      <c r="NSX268" s="11"/>
      <c r="NSY268" s="8"/>
      <c r="NSZ268" s="11"/>
      <c r="NTA268" s="88">
        <f>NSV268+NSX268+NSZ268</f>
        <v>792.37288135593224</v>
      </c>
      <c r="OCK268" s="53"/>
      <c r="OCL268" s="8" t="s">
        <v>69</v>
      </c>
      <c r="OCM268" s="54" t="s">
        <v>70</v>
      </c>
      <c r="OCN268" s="8" t="s">
        <v>29</v>
      </c>
      <c r="OCO268" s="8"/>
      <c r="OCP268" s="11">
        <f>OCP264</f>
        <v>22</v>
      </c>
      <c r="OCQ268" s="11">
        <f>42.5/1.18</f>
        <v>36.016949152542374</v>
      </c>
      <c r="OCR268" s="11">
        <f>OCP268*OCQ268</f>
        <v>792.37288135593224</v>
      </c>
      <c r="OCS268" s="8"/>
      <c r="OCT268" s="11"/>
      <c r="OCU268" s="8"/>
      <c r="OCV268" s="11"/>
      <c r="OCW268" s="88">
        <f>OCR268+OCT268+OCV268</f>
        <v>792.37288135593224</v>
      </c>
      <c r="OMG268" s="53"/>
      <c r="OMH268" s="8" t="s">
        <v>69</v>
      </c>
      <c r="OMI268" s="54" t="s">
        <v>70</v>
      </c>
      <c r="OMJ268" s="8" t="s">
        <v>29</v>
      </c>
      <c r="OMK268" s="8"/>
      <c r="OML268" s="11">
        <f>OML264</f>
        <v>22</v>
      </c>
      <c r="OMM268" s="11">
        <f>42.5/1.18</f>
        <v>36.016949152542374</v>
      </c>
      <c r="OMN268" s="11">
        <f>OML268*OMM268</f>
        <v>792.37288135593224</v>
      </c>
      <c r="OMO268" s="8"/>
      <c r="OMP268" s="11"/>
      <c r="OMQ268" s="8"/>
      <c r="OMR268" s="11"/>
      <c r="OMS268" s="88">
        <f>OMN268+OMP268+OMR268</f>
        <v>792.37288135593224</v>
      </c>
      <c r="OWC268" s="53"/>
      <c r="OWD268" s="8" t="s">
        <v>69</v>
      </c>
      <c r="OWE268" s="54" t="s">
        <v>70</v>
      </c>
      <c r="OWF268" s="8" t="s">
        <v>29</v>
      </c>
      <c r="OWG268" s="8"/>
      <c r="OWH268" s="11">
        <f>OWH264</f>
        <v>22</v>
      </c>
      <c r="OWI268" s="11">
        <f>42.5/1.18</f>
        <v>36.016949152542374</v>
      </c>
      <c r="OWJ268" s="11">
        <f>OWH268*OWI268</f>
        <v>792.37288135593224</v>
      </c>
      <c r="OWK268" s="8"/>
      <c r="OWL268" s="11"/>
      <c r="OWM268" s="8"/>
      <c r="OWN268" s="11"/>
      <c r="OWO268" s="88">
        <f>OWJ268+OWL268+OWN268</f>
        <v>792.37288135593224</v>
      </c>
      <c r="PFY268" s="53"/>
      <c r="PFZ268" s="8" t="s">
        <v>69</v>
      </c>
      <c r="PGA268" s="54" t="s">
        <v>70</v>
      </c>
      <c r="PGB268" s="8" t="s">
        <v>29</v>
      </c>
      <c r="PGC268" s="8"/>
      <c r="PGD268" s="11">
        <f>PGD264</f>
        <v>22</v>
      </c>
      <c r="PGE268" s="11">
        <f>42.5/1.18</f>
        <v>36.016949152542374</v>
      </c>
      <c r="PGF268" s="11">
        <f>PGD268*PGE268</f>
        <v>792.37288135593224</v>
      </c>
      <c r="PGG268" s="8"/>
      <c r="PGH268" s="11"/>
      <c r="PGI268" s="8"/>
      <c r="PGJ268" s="11"/>
      <c r="PGK268" s="88">
        <f>PGF268+PGH268+PGJ268</f>
        <v>792.37288135593224</v>
      </c>
      <c r="PPU268" s="53"/>
      <c r="PPV268" s="8" t="s">
        <v>69</v>
      </c>
      <c r="PPW268" s="54" t="s">
        <v>70</v>
      </c>
      <c r="PPX268" s="8" t="s">
        <v>29</v>
      </c>
      <c r="PPY268" s="8"/>
      <c r="PPZ268" s="11">
        <f>PPZ264</f>
        <v>22</v>
      </c>
      <c r="PQA268" s="11">
        <f>42.5/1.18</f>
        <v>36.016949152542374</v>
      </c>
      <c r="PQB268" s="11">
        <f>PPZ268*PQA268</f>
        <v>792.37288135593224</v>
      </c>
      <c r="PQC268" s="8"/>
      <c r="PQD268" s="11"/>
      <c r="PQE268" s="8"/>
      <c r="PQF268" s="11"/>
      <c r="PQG268" s="88">
        <f>PQB268+PQD268+PQF268</f>
        <v>792.37288135593224</v>
      </c>
      <c r="PZQ268" s="53"/>
      <c r="PZR268" s="8" t="s">
        <v>69</v>
      </c>
      <c r="PZS268" s="54" t="s">
        <v>70</v>
      </c>
      <c r="PZT268" s="8" t="s">
        <v>29</v>
      </c>
      <c r="PZU268" s="8"/>
      <c r="PZV268" s="11">
        <f>PZV264</f>
        <v>22</v>
      </c>
      <c r="PZW268" s="11">
        <f>42.5/1.18</f>
        <v>36.016949152542374</v>
      </c>
      <c r="PZX268" s="11">
        <f>PZV268*PZW268</f>
        <v>792.37288135593224</v>
      </c>
      <c r="PZY268" s="8"/>
      <c r="PZZ268" s="11"/>
      <c r="QAA268" s="8"/>
      <c r="QAB268" s="11"/>
      <c r="QAC268" s="88">
        <f>PZX268+PZZ268+QAB268</f>
        <v>792.37288135593224</v>
      </c>
      <c r="QJM268" s="53"/>
      <c r="QJN268" s="8" t="s">
        <v>69</v>
      </c>
      <c r="QJO268" s="54" t="s">
        <v>70</v>
      </c>
      <c r="QJP268" s="8" t="s">
        <v>29</v>
      </c>
      <c r="QJQ268" s="8"/>
      <c r="QJR268" s="11">
        <f>QJR264</f>
        <v>22</v>
      </c>
      <c r="QJS268" s="11">
        <f>42.5/1.18</f>
        <v>36.016949152542374</v>
      </c>
      <c r="QJT268" s="11">
        <f>QJR268*QJS268</f>
        <v>792.37288135593224</v>
      </c>
      <c r="QJU268" s="8"/>
      <c r="QJV268" s="11"/>
      <c r="QJW268" s="8"/>
      <c r="QJX268" s="11"/>
      <c r="QJY268" s="88">
        <f>QJT268+QJV268+QJX268</f>
        <v>792.37288135593224</v>
      </c>
      <c r="QTI268" s="53"/>
      <c r="QTJ268" s="8" t="s">
        <v>69</v>
      </c>
      <c r="QTK268" s="54" t="s">
        <v>70</v>
      </c>
      <c r="QTL268" s="8" t="s">
        <v>29</v>
      </c>
      <c r="QTM268" s="8"/>
      <c r="QTN268" s="11">
        <f>QTN264</f>
        <v>22</v>
      </c>
      <c r="QTO268" s="11">
        <f>42.5/1.18</f>
        <v>36.016949152542374</v>
      </c>
      <c r="QTP268" s="11">
        <f>QTN268*QTO268</f>
        <v>792.37288135593224</v>
      </c>
      <c r="QTQ268" s="8"/>
      <c r="QTR268" s="11"/>
      <c r="QTS268" s="8"/>
      <c r="QTT268" s="11"/>
      <c r="QTU268" s="88">
        <f>QTP268+QTR268+QTT268</f>
        <v>792.37288135593224</v>
      </c>
      <c r="RDE268" s="53"/>
      <c r="RDF268" s="8" t="s">
        <v>69</v>
      </c>
      <c r="RDG268" s="54" t="s">
        <v>70</v>
      </c>
      <c r="RDH268" s="8" t="s">
        <v>29</v>
      </c>
      <c r="RDI268" s="8"/>
      <c r="RDJ268" s="11">
        <f>RDJ264</f>
        <v>22</v>
      </c>
      <c r="RDK268" s="11">
        <f>42.5/1.18</f>
        <v>36.016949152542374</v>
      </c>
      <c r="RDL268" s="11">
        <f>RDJ268*RDK268</f>
        <v>792.37288135593224</v>
      </c>
      <c r="RDM268" s="8"/>
      <c r="RDN268" s="11"/>
      <c r="RDO268" s="8"/>
      <c r="RDP268" s="11"/>
      <c r="RDQ268" s="88">
        <f>RDL268+RDN268+RDP268</f>
        <v>792.37288135593224</v>
      </c>
      <c r="RNA268" s="53"/>
      <c r="RNB268" s="8" t="s">
        <v>69</v>
      </c>
      <c r="RNC268" s="54" t="s">
        <v>70</v>
      </c>
      <c r="RND268" s="8" t="s">
        <v>29</v>
      </c>
      <c r="RNE268" s="8"/>
      <c r="RNF268" s="11">
        <f>RNF264</f>
        <v>22</v>
      </c>
      <c r="RNG268" s="11">
        <f>42.5/1.18</f>
        <v>36.016949152542374</v>
      </c>
      <c r="RNH268" s="11">
        <f>RNF268*RNG268</f>
        <v>792.37288135593224</v>
      </c>
      <c r="RNI268" s="8"/>
      <c r="RNJ268" s="11"/>
      <c r="RNK268" s="8"/>
      <c r="RNL268" s="11"/>
      <c r="RNM268" s="88">
        <f>RNH268+RNJ268+RNL268</f>
        <v>792.37288135593224</v>
      </c>
      <c r="RWW268" s="53"/>
      <c r="RWX268" s="8" t="s">
        <v>69</v>
      </c>
      <c r="RWY268" s="54" t="s">
        <v>70</v>
      </c>
      <c r="RWZ268" s="8" t="s">
        <v>29</v>
      </c>
      <c r="RXA268" s="8"/>
      <c r="RXB268" s="11">
        <f>RXB264</f>
        <v>22</v>
      </c>
      <c r="RXC268" s="11">
        <f>42.5/1.18</f>
        <v>36.016949152542374</v>
      </c>
      <c r="RXD268" s="11">
        <f>RXB268*RXC268</f>
        <v>792.37288135593224</v>
      </c>
      <c r="RXE268" s="8"/>
      <c r="RXF268" s="11"/>
      <c r="RXG268" s="8"/>
      <c r="RXH268" s="11"/>
      <c r="RXI268" s="88">
        <f>RXD268+RXF268+RXH268</f>
        <v>792.37288135593224</v>
      </c>
      <c r="SGS268" s="53"/>
      <c r="SGT268" s="8" t="s">
        <v>69</v>
      </c>
      <c r="SGU268" s="54" t="s">
        <v>70</v>
      </c>
      <c r="SGV268" s="8" t="s">
        <v>29</v>
      </c>
      <c r="SGW268" s="8"/>
      <c r="SGX268" s="11">
        <f>SGX264</f>
        <v>22</v>
      </c>
      <c r="SGY268" s="11">
        <f>42.5/1.18</f>
        <v>36.016949152542374</v>
      </c>
      <c r="SGZ268" s="11">
        <f>SGX268*SGY268</f>
        <v>792.37288135593224</v>
      </c>
      <c r="SHA268" s="8"/>
      <c r="SHB268" s="11"/>
      <c r="SHC268" s="8"/>
      <c r="SHD268" s="11"/>
      <c r="SHE268" s="88">
        <f>SGZ268+SHB268+SHD268</f>
        <v>792.37288135593224</v>
      </c>
      <c r="SQO268" s="53"/>
      <c r="SQP268" s="8" t="s">
        <v>69</v>
      </c>
      <c r="SQQ268" s="54" t="s">
        <v>70</v>
      </c>
      <c r="SQR268" s="8" t="s">
        <v>29</v>
      </c>
      <c r="SQS268" s="8"/>
      <c r="SQT268" s="11">
        <f>SQT264</f>
        <v>22</v>
      </c>
      <c r="SQU268" s="11">
        <f>42.5/1.18</f>
        <v>36.016949152542374</v>
      </c>
      <c r="SQV268" s="11">
        <f>SQT268*SQU268</f>
        <v>792.37288135593224</v>
      </c>
      <c r="SQW268" s="8"/>
      <c r="SQX268" s="11"/>
      <c r="SQY268" s="8"/>
      <c r="SQZ268" s="11"/>
      <c r="SRA268" s="88">
        <f>SQV268+SQX268+SQZ268</f>
        <v>792.37288135593224</v>
      </c>
      <c r="TAK268" s="53"/>
      <c r="TAL268" s="8" t="s">
        <v>69</v>
      </c>
      <c r="TAM268" s="54" t="s">
        <v>70</v>
      </c>
      <c r="TAN268" s="8" t="s">
        <v>29</v>
      </c>
      <c r="TAO268" s="8"/>
      <c r="TAP268" s="11">
        <f>TAP264</f>
        <v>22</v>
      </c>
      <c r="TAQ268" s="11">
        <f>42.5/1.18</f>
        <v>36.016949152542374</v>
      </c>
      <c r="TAR268" s="11">
        <f>TAP268*TAQ268</f>
        <v>792.37288135593224</v>
      </c>
      <c r="TAS268" s="8"/>
      <c r="TAT268" s="11"/>
      <c r="TAU268" s="8"/>
      <c r="TAV268" s="11"/>
      <c r="TAW268" s="88">
        <f>TAR268+TAT268+TAV268</f>
        <v>792.37288135593224</v>
      </c>
      <c r="TKG268" s="53"/>
      <c r="TKH268" s="8" t="s">
        <v>69</v>
      </c>
      <c r="TKI268" s="54" t="s">
        <v>70</v>
      </c>
      <c r="TKJ268" s="8" t="s">
        <v>29</v>
      </c>
      <c r="TKK268" s="8"/>
      <c r="TKL268" s="11">
        <f>TKL264</f>
        <v>22</v>
      </c>
      <c r="TKM268" s="11">
        <f>42.5/1.18</f>
        <v>36.016949152542374</v>
      </c>
      <c r="TKN268" s="11">
        <f>TKL268*TKM268</f>
        <v>792.37288135593224</v>
      </c>
      <c r="TKO268" s="8"/>
      <c r="TKP268" s="11"/>
      <c r="TKQ268" s="8"/>
      <c r="TKR268" s="11"/>
      <c r="TKS268" s="88">
        <f>TKN268+TKP268+TKR268</f>
        <v>792.37288135593224</v>
      </c>
      <c r="TUC268" s="53"/>
      <c r="TUD268" s="8" t="s">
        <v>69</v>
      </c>
      <c r="TUE268" s="54" t="s">
        <v>70</v>
      </c>
      <c r="TUF268" s="8" t="s">
        <v>29</v>
      </c>
      <c r="TUG268" s="8"/>
      <c r="TUH268" s="11">
        <f>TUH264</f>
        <v>22</v>
      </c>
      <c r="TUI268" s="11">
        <f>42.5/1.18</f>
        <v>36.016949152542374</v>
      </c>
      <c r="TUJ268" s="11">
        <f>TUH268*TUI268</f>
        <v>792.37288135593224</v>
      </c>
      <c r="TUK268" s="8"/>
      <c r="TUL268" s="11"/>
      <c r="TUM268" s="8"/>
      <c r="TUN268" s="11"/>
      <c r="TUO268" s="88">
        <f>TUJ268+TUL268+TUN268</f>
        <v>792.37288135593224</v>
      </c>
      <c r="UDY268" s="53"/>
      <c r="UDZ268" s="8" t="s">
        <v>69</v>
      </c>
      <c r="UEA268" s="54" t="s">
        <v>70</v>
      </c>
      <c r="UEB268" s="8" t="s">
        <v>29</v>
      </c>
      <c r="UEC268" s="8"/>
      <c r="UED268" s="11">
        <f>UED264</f>
        <v>22</v>
      </c>
      <c r="UEE268" s="11">
        <f>42.5/1.18</f>
        <v>36.016949152542374</v>
      </c>
      <c r="UEF268" s="11">
        <f>UED268*UEE268</f>
        <v>792.37288135593224</v>
      </c>
      <c r="UEG268" s="8"/>
      <c r="UEH268" s="11"/>
      <c r="UEI268" s="8"/>
      <c r="UEJ268" s="11"/>
      <c r="UEK268" s="88">
        <f>UEF268+UEH268+UEJ268</f>
        <v>792.37288135593224</v>
      </c>
      <c r="UNU268" s="53"/>
      <c r="UNV268" s="8" t="s">
        <v>69</v>
      </c>
      <c r="UNW268" s="54" t="s">
        <v>70</v>
      </c>
      <c r="UNX268" s="8" t="s">
        <v>29</v>
      </c>
      <c r="UNY268" s="8"/>
      <c r="UNZ268" s="11">
        <f>UNZ264</f>
        <v>22</v>
      </c>
      <c r="UOA268" s="11">
        <f>42.5/1.18</f>
        <v>36.016949152542374</v>
      </c>
      <c r="UOB268" s="11">
        <f>UNZ268*UOA268</f>
        <v>792.37288135593224</v>
      </c>
      <c r="UOC268" s="8"/>
      <c r="UOD268" s="11"/>
      <c r="UOE268" s="8"/>
      <c r="UOF268" s="11"/>
      <c r="UOG268" s="88">
        <f>UOB268+UOD268+UOF268</f>
        <v>792.37288135593224</v>
      </c>
      <c r="UXQ268" s="53"/>
      <c r="UXR268" s="8" t="s">
        <v>69</v>
      </c>
      <c r="UXS268" s="54" t="s">
        <v>70</v>
      </c>
      <c r="UXT268" s="8" t="s">
        <v>29</v>
      </c>
      <c r="UXU268" s="8"/>
      <c r="UXV268" s="11">
        <f>UXV264</f>
        <v>22</v>
      </c>
      <c r="UXW268" s="11">
        <f>42.5/1.18</f>
        <v>36.016949152542374</v>
      </c>
      <c r="UXX268" s="11">
        <f>UXV268*UXW268</f>
        <v>792.37288135593224</v>
      </c>
      <c r="UXY268" s="8"/>
      <c r="UXZ268" s="11"/>
      <c r="UYA268" s="8"/>
      <c r="UYB268" s="11"/>
      <c r="UYC268" s="88">
        <f>UXX268+UXZ268+UYB268</f>
        <v>792.37288135593224</v>
      </c>
      <c r="VHM268" s="53"/>
      <c r="VHN268" s="8" t="s">
        <v>69</v>
      </c>
      <c r="VHO268" s="54" t="s">
        <v>70</v>
      </c>
      <c r="VHP268" s="8" t="s">
        <v>29</v>
      </c>
      <c r="VHQ268" s="8"/>
      <c r="VHR268" s="11">
        <f>VHR264</f>
        <v>22</v>
      </c>
      <c r="VHS268" s="11">
        <f>42.5/1.18</f>
        <v>36.016949152542374</v>
      </c>
      <c r="VHT268" s="11">
        <f>VHR268*VHS268</f>
        <v>792.37288135593224</v>
      </c>
      <c r="VHU268" s="8"/>
      <c r="VHV268" s="11"/>
      <c r="VHW268" s="8"/>
      <c r="VHX268" s="11"/>
      <c r="VHY268" s="88">
        <f>VHT268+VHV268+VHX268</f>
        <v>792.37288135593224</v>
      </c>
      <c r="VRI268" s="53"/>
      <c r="VRJ268" s="8" t="s">
        <v>69</v>
      </c>
      <c r="VRK268" s="54" t="s">
        <v>70</v>
      </c>
      <c r="VRL268" s="8" t="s">
        <v>29</v>
      </c>
      <c r="VRM268" s="8"/>
      <c r="VRN268" s="11">
        <f>VRN264</f>
        <v>22</v>
      </c>
      <c r="VRO268" s="11">
        <f>42.5/1.18</f>
        <v>36.016949152542374</v>
      </c>
      <c r="VRP268" s="11">
        <f>VRN268*VRO268</f>
        <v>792.37288135593224</v>
      </c>
      <c r="VRQ268" s="8"/>
      <c r="VRR268" s="11"/>
      <c r="VRS268" s="8"/>
      <c r="VRT268" s="11"/>
      <c r="VRU268" s="88">
        <f>VRP268+VRR268+VRT268</f>
        <v>792.37288135593224</v>
      </c>
      <c r="WBE268" s="53"/>
      <c r="WBF268" s="8" t="s">
        <v>69</v>
      </c>
      <c r="WBG268" s="54" t="s">
        <v>70</v>
      </c>
      <c r="WBH268" s="8" t="s">
        <v>29</v>
      </c>
      <c r="WBI268" s="8"/>
      <c r="WBJ268" s="11">
        <f>WBJ264</f>
        <v>22</v>
      </c>
      <c r="WBK268" s="11">
        <f>42.5/1.18</f>
        <v>36.016949152542374</v>
      </c>
      <c r="WBL268" s="11">
        <f>WBJ268*WBK268</f>
        <v>792.37288135593224</v>
      </c>
      <c r="WBM268" s="8"/>
      <c r="WBN268" s="11"/>
      <c r="WBO268" s="8"/>
      <c r="WBP268" s="11"/>
      <c r="WBQ268" s="88">
        <f>WBL268+WBN268+WBP268</f>
        <v>792.37288135593224</v>
      </c>
      <c r="WLA268" s="53"/>
      <c r="WLB268" s="8" t="s">
        <v>69</v>
      </c>
      <c r="WLC268" s="54" t="s">
        <v>70</v>
      </c>
      <c r="WLD268" s="8" t="s">
        <v>29</v>
      </c>
      <c r="WLE268" s="8"/>
      <c r="WLF268" s="11">
        <f>WLF264</f>
        <v>22</v>
      </c>
      <c r="WLG268" s="11">
        <f>42.5/1.18</f>
        <v>36.016949152542374</v>
      </c>
      <c r="WLH268" s="11">
        <f>WLF268*WLG268</f>
        <v>792.37288135593224</v>
      </c>
      <c r="WLI268" s="8"/>
      <c r="WLJ268" s="11"/>
      <c r="WLK268" s="8"/>
      <c r="WLL268" s="11"/>
      <c r="WLM268" s="88">
        <f>WLH268+WLJ268+WLL268</f>
        <v>792.37288135593224</v>
      </c>
      <c r="WUW268" s="53"/>
      <c r="WUX268" s="8" t="s">
        <v>69</v>
      </c>
      <c r="WUY268" s="54" t="s">
        <v>70</v>
      </c>
      <c r="WUZ268" s="8" t="s">
        <v>29</v>
      </c>
      <c r="WVA268" s="8"/>
      <c r="WVB268" s="11">
        <f>WVB264</f>
        <v>22</v>
      </c>
      <c r="WVC268" s="11">
        <f>42.5/1.18</f>
        <v>36.016949152542374</v>
      </c>
      <c r="WVD268" s="11">
        <f>WVB268*WVC268</f>
        <v>792.37288135593224</v>
      </c>
      <c r="WVE268" s="8"/>
      <c r="WVF268" s="11"/>
      <c r="WVG268" s="8"/>
      <c r="WVH268" s="11"/>
      <c r="WVI268" s="88">
        <f>WVD268+WVF268+WVH268</f>
        <v>792.37288135593224</v>
      </c>
    </row>
    <row r="269" spans="1:16129" x14ac:dyDescent="0.25">
      <c r="A269" s="53"/>
      <c r="B269" s="54" t="s">
        <v>21</v>
      </c>
      <c r="C269" s="8" t="s">
        <v>17</v>
      </c>
      <c r="D269" s="43">
        <v>0.16800000000000001</v>
      </c>
      <c r="E269" s="43"/>
      <c r="F269" s="43"/>
      <c r="G269" s="43"/>
      <c r="H269" s="43"/>
      <c r="I269" s="43"/>
      <c r="J269" s="43"/>
      <c r="K269" s="96"/>
      <c r="L269" s="5" t="s">
        <v>124</v>
      </c>
      <c r="IK269" s="53"/>
      <c r="IL269" s="8"/>
      <c r="IM269" s="54" t="s">
        <v>21</v>
      </c>
      <c r="IN269" s="8" t="s">
        <v>17</v>
      </c>
      <c r="IO269" s="9">
        <v>2.4E-2</v>
      </c>
      <c r="IP269" s="11">
        <f>IP264*IO269</f>
        <v>0.52800000000000002</v>
      </c>
      <c r="IQ269" s="8">
        <v>3.2</v>
      </c>
      <c r="IR269" s="11">
        <f>IQ269*IP269</f>
        <v>1.6896000000000002</v>
      </c>
      <c r="IS269" s="8"/>
      <c r="IT269" s="11"/>
      <c r="IU269" s="8"/>
      <c r="IV269" s="11"/>
      <c r="IW269" s="88">
        <f>IR269+IT269+IV269</f>
        <v>1.6896000000000002</v>
      </c>
      <c r="SG269" s="53"/>
      <c r="SH269" s="8"/>
      <c r="SI269" s="54" t="s">
        <v>21</v>
      </c>
      <c r="SJ269" s="8" t="s">
        <v>17</v>
      </c>
      <c r="SK269" s="9">
        <v>2.4E-2</v>
      </c>
      <c r="SL269" s="11">
        <f>SL264*SK269</f>
        <v>0.52800000000000002</v>
      </c>
      <c r="SM269" s="8">
        <v>3.2</v>
      </c>
      <c r="SN269" s="11">
        <f>SM269*SL269</f>
        <v>1.6896000000000002</v>
      </c>
      <c r="SO269" s="8"/>
      <c r="SP269" s="11"/>
      <c r="SQ269" s="8"/>
      <c r="SR269" s="11"/>
      <c r="SS269" s="88">
        <f>SN269+SP269+SR269</f>
        <v>1.6896000000000002</v>
      </c>
      <c r="ACC269" s="53"/>
      <c r="ACD269" s="8"/>
      <c r="ACE269" s="54" t="s">
        <v>21</v>
      </c>
      <c r="ACF269" s="8" t="s">
        <v>17</v>
      </c>
      <c r="ACG269" s="9">
        <v>2.4E-2</v>
      </c>
      <c r="ACH269" s="11">
        <f>ACH264*ACG269</f>
        <v>0.52800000000000002</v>
      </c>
      <c r="ACI269" s="8">
        <v>3.2</v>
      </c>
      <c r="ACJ269" s="11">
        <f>ACI269*ACH269</f>
        <v>1.6896000000000002</v>
      </c>
      <c r="ACK269" s="8"/>
      <c r="ACL269" s="11"/>
      <c r="ACM269" s="8"/>
      <c r="ACN269" s="11"/>
      <c r="ACO269" s="88">
        <f>ACJ269+ACL269+ACN269</f>
        <v>1.6896000000000002</v>
      </c>
      <c r="ALY269" s="53"/>
      <c r="ALZ269" s="8"/>
      <c r="AMA269" s="54" t="s">
        <v>21</v>
      </c>
      <c r="AMB269" s="8" t="s">
        <v>17</v>
      </c>
      <c r="AMC269" s="9">
        <v>2.4E-2</v>
      </c>
      <c r="AMD269" s="11">
        <f>AMD264*AMC269</f>
        <v>0.52800000000000002</v>
      </c>
      <c r="AME269" s="8">
        <v>3.2</v>
      </c>
      <c r="AMF269" s="11">
        <f>AME269*AMD269</f>
        <v>1.6896000000000002</v>
      </c>
      <c r="AMG269" s="8"/>
      <c r="AMH269" s="11"/>
      <c r="AMI269" s="8"/>
      <c r="AMJ269" s="11"/>
      <c r="AMK269" s="88">
        <f>AMF269+AMH269+AMJ269</f>
        <v>1.6896000000000002</v>
      </c>
      <c r="AVU269" s="53"/>
      <c r="AVV269" s="8"/>
      <c r="AVW269" s="54" t="s">
        <v>21</v>
      </c>
      <c r="AVX269" s="8" t="s">
        <v>17</v>
      </c>
      <c r="AVY269" s="9">
        <v>2.4E-2</v>
      </c>
      <c r="AVZ269" s="11">
        <f>AVZ264*AVY269</f>
        <v>0.52800000000000002</v>
      </c>
      <c r="AWA269" s="8">
        <v>3.2</v>
      </c>
      <c r="AWB269" s="11">
        <f>AWA269*AVZ269</f>
        <v>1.6896000000000002</v>
      </c>
      <c r="AWC269" s="8"/>
      <c r="AWD269" s="11"/>
      <c r="AWE269" s="8"/>
      <c r="AWF269" s="11"/>
      <c r="AWG269" s="88">
        <f>AWB269+AWD269+AWF269</f>
        <v>1.6896000000000002</v>
      </c>
      <c r="BFQ269" s="53"/>
      <c r="BFR269" s="8"/>
      <c r="BFS269" s="54" t="s">
        <v>21</v>
      </c>
      <c r="BFT269" s="8" t="s">
        <v>17</v>
      </c>
      <c r="BFU269" s="9">
        <v>2.4E-2</v>
      </c>
      <c r="BFV269" s="11">
        <f>BFV264*BFU269</f>
        <v>0.52800000000000002</v>
      </c>
      <c r="BFW269" s="8">
        <v>3.2</v>
      </c>
      <c r="BFX269" s="11">
        <f>BFW269*BFV269</f>
        <v>1.6896000000000002</v>
      </c>
      <c r="BFY269" s="8"/>
      <c r="BFZ269" s="11"/>
      <c r="BGA269" s="8"/>
      <c r="BGB269" s="11"/>
      <c r="BGC269" s="88">
        <f>BFX269+BFZ269+BGB269</f>
        <v>1.6896000000000002</v>
      </c>
      <c r="BPM269" s="53"/>
      <c r="BPN269" s="8"/>
      <c r="BPO269" s="54" t="s">
        <v>21</v>
      </c>
      <c r="BPP269" s="8" t="s">
        <v>17</v>
      </c>
      <c r="BPQ269" s="9">
        <v>2.4E-2</v>
      </c>
      <c r="BPR269" s="11">
        <f>BPR264*BPQ269</f>
        <v>0.52800000000000002</v>
      </c>
      <c r="BPS269" s="8">
        <v>3.2</v>
      </c>
      <c r="BPT269" s="11">
        <f>BPS269*BPR269</f>
        <v>1.6896000000000002</v>
      </c>
      <c r="BPU269" s="8"/>
      <c r="BPV269" s="11"/>
      <c r="BPW269" s="8"/>
      <c r="BPX269" s="11"/>
      <c r="BPY269" s="88">
        <f>BPT269+BPV269+BPX269</f>
        <v>1.6896000000000002</v>
      </c>
      <c r="BZI269" s="53"/>
      <c r="BZJ269" s="8"/>
      <c r="BZK269" s="54" t="s">
        <v>21</v>
      </c>
      <c r="BZL269" s="8" t="s">
        <v>17</v>
      </c>
      <c r="BZM269" s="9">
        <v>2.4E-2</v>
      </c>
      <c r="BZN269" s="11">
        <f>BZN264*BZM269</f>
        <v>0.52800000000000002</v>
      </c>
      <c r="BZO269" s="8">
        <v>3.2</v>
      </c>
      <c r="BZP269" s="11">
        <f>BZO269*BZN269</f>
        <v>1.6896000000000002</v>
      </c>
      <c r="BZQ269" s="8"/>
      <c r="BZR269" s="11"/>
      <c r="BZS269" s="8"/>
      <c r="BZT269" s="11"/>
      <c r="BZU269" s="88">
        <f>BZP269+BZR269+BZT269</f>
        <v>1.6896000000000002</v>
      </c>
      <c r="CJE269" s="53"/>
      <c r="CJF269" s="8"/>
      <c r="CJG269" s="54" t="s">
        <v>21</v>
      </c>
      <c r="CJH269" s="8" t="s">
        <v>17</v>
      </c>
      <c r="CJI269" s="9">
        <v>2.4E-2</v>
      </c>
      <c r="CJJ269" s="11">
        <f>CJJ264*CJI269</f>
        <v>0.52800000000000002</v>
      </c>
      <c r="CJK269" s="8">
        <v>3.2</v>
      </c>
      <c r="CJL269" s="11">
        <f>CJK269*CJJ269</f>
        <v>1.6896000000000002</v>
      </c>
      <c r="CJM269" s="8"/>
      <c r="CJN269" s="11"/>
      <c r="CJO269" s="8"/>
      <c r="CJP269" s="11"/>
      <c r="CJQ269" s="88">
        <f>CJL269+CJN269+CJP269</f>
        <v>1.6896000000000002</v>
      </c>
      <c r="CTA269" s="53"/>
      <c r="CTB269" s="8"/>
      <c r="CTC269" s="54" t="s">
        <v>21</v>
      </c>
      <c r="CTD269" s="8" t="s">
        <v>17</v>
      </c>
      <c r="CTE269" s="9">
        <v>2.4E-2</v>
      </c>
      <c r="CTF269" s="11">
        <f>CTF264*CTE269</f>
        <v>0.52800000000000002</v>
      </c>
      <c r="CTG269" s="8">
        <v>3.2</v>
      </c>
      <c r="CTH269" s="11">
        <f>CTG269*CTF269</f>
        <v>1.6896000000000002</v>
      </c>
      <c r="CTI269" s="8"/>
      <c r="CTJ269" s="11"/>
      <c r="CTK269" s="8"/>
      <c r="CTL269" s="11"/>
      <c r="CTM269" s="88">
        <f>CTH269+CTJ269+CTL269</f>
        <v>1.6896000000000002</v>
      </c>
      <c r="DCW269" s="53"/>
      <c r="DCX269" s="8"/>
      <c r="DCY269" s="54" t="s">
        <v>21</v>
      </c>
      <c r="DCZ269" s="8" t="s">
        <v>17</v>
      </c>
      <c r="DDA269" s="9">
        <v>2.4E-2</v>
      </c>
      <c r="DDB269" s="11">
        <f>DDB264*DDA269</f>
        <v>0.52800000000000002</v>
      </c>
      <c r="DDC269" s="8">
        <v>3.2</v>
      </c>
      <c r="DDD269" s="11">
        <f>DDC269*DDB269</f>
        <v>1.6896000000000002</v>
      </c>
      <c r="DDE269" s="8"/>
      <c r="DDF269" s="11"/>
      <c r="DDG269" s="8"/>
      <c r="DDH269" s="11"/>
      <c r="DDI269" s="88">
        <f>DDD269+DDF269+DDH269</f>
        <v>1.6896000000000002</v>
      </c>
      <c r="DMS269" s="53"/>
      <c r="DMT269" s="8"/>
      <c r="DMU269" s="54" t="s">
        <v>21</v>
      </c>
      <c r="DMV269" s="8" t="s">
        <v>17</v>
      </c>
      <c r="DMW269" s="9">
        <v>2.4E-2</v>
      </c>
      <c r="DMX269" s="11">
        <f>DMX264*DMW269</f>
        <v>0.52800000000000002</v>
      </c>
      <c r="DMY269" s="8">
        <v>3.2</v>
      </c>
      <c r="DMZ269" s="11">
        <f>DMY269*DMX269</f>
        <v>1.6896000000000002</v>
      </c>
      <c r="DNA269" s="8"/>
      <c r="DNB269" s="11"/>
      <c r="DNC269" s="8"/>
      <c r="DND269" s="11"/>
      <c r="DNE269" s="88">
        <f>DMZ269+DNB269+DND269</f>
        <v>1.6896000000000002</v>
      </c>
      <c r="DWO269" s="53"/>
      <c r="DWP269" s="8"/>
      <c r="DWQ269" s="54" t="s">
        <v>21</v>
      </c>
      <c r="DWR269" s="8" t="s">
        <v>17</v>
      </c>
      <c r="DWS269" s="9">
        <v>2.4E-2</v>
      </c>
      <c r="DWT269" s="11">
        <f>DWT264*DWS269</f>
        <v>0.52800000000000002</v>
      </c>
      <c r="DWU269" s="8">
        <v>3.2</v>
      </c>
      <c r="DWV269" s="11">
        <f>DWU269*DWT269</f>
        <v>1.6896000000000002</v>
      </c>
      <c r="DWW269" s="8"/>
      <c r="DWX269" s="11"/>
      <c r="DWY269" s="8"/>
      <c r="DWZ269" s="11"/>
      <c r="DXA269" s="88">
        <f>DWV269+DWX269+DWZ269</f>
        <v>1.6896000000000002</v>
      </c>
      <c r="EGK269" s="53"/>
      <c r="EGL269" s="8"/>
      <c r="EGM269" s="54" t="s">
        <v>21</v>
      </c>
      <c r="EGN269" s="8" t="s">
        <v>17</v>
      </c>
      <c r="EGO269" s="9">
        <v>2.4E-2</v>
      </c>
      <c r="EGP269" s="11">
        <f>EGP264*EGO269</f>
        <v>0.52800000000000002</v>
      </c>
      <c r="EGQ269" s="8">
        <v>3.2</v>
      </c>
      <c r="EGR269" s="11">
        <f>EGQ269*EGP269</f>
        <v>1.6896000000000002</v>
      </c>
      <c r="EGS269" s="8"/>
      <c r="EGT269" s="11"/>
      <c r="EGU269" s="8"/>
      <c r="EGV269" s="11"/>
      <c r="EGW269" s="88">
        <f>EGR269+EGT269+EGV269</f>
        <v>1.6896000000000002</v>
      </c>
      <c r="EQG269" s="53"/>
      <c r="EQH269" s="8"/>
      <c r="EQI269" s="54" t="s">
        <v>21</v>
      </c>
      <c r="EQJ269" s="8" t="s">
        <v>17</v>
      </c>
      <c r="EQK269" s="9">
        <v>2.4E-2</v>
      </c>
      <c r="EQL269" s="11">
        <f>EQL264*EQK269</f>
        <v>0.52800000000000002</v>
      </c>
      <c r="EQM269" s="8">
        <v>3.2</v>
      </c>
      <c r="EQN269" s="11">
        <f>EQM269*EQL269</f>
        <v>1.6896000000000002</v>
      </c>
      <c r="EQO269" s="8"/>
      <c r="EQP269" s="11"/>
      <c r="EQQ269" s="8"/>
      <c r="EQR269" s="11"/>
      <c r="EQS269" s="88">
        <f>EQN269+EQP269+EQR269</f>
        <v>1.6896000000000002</v>
      </c>
      <c r="FAC269" s="53"/>
      <c r="FAD269" s="8"/>
      <c r="FAE269" s="54" t="s">
        <v>21</v>
      </c>
      <c r="FAF269" s="8" t="s">
        <v>17</v>
      </c>
      <c r="FAG269" s="9">
        <v>2.4E-2</v>
      </c>
      <c r="FAH269" s="11">
        <f>FAH264*FAG269</f>
        <v>0.52800000000000002</v>
      </c>
      <c r="FAI269" s="8">
        <v>3.2</v>
      </c>
      <c r="FAJ269" s="11">
        <f>FAI269*FAH269</f>
        <v>1.6896000000000002</v>
      </c>
      <c r="FAK269" s="8"/>
      <c r="FAL269" s="11"/>
      <c r="FAM269" s="8"/>
      <c r="FAN269" s="11"/>
      <c r="FAO269" s="88">
        <f>FAJ269+FAL269+FAN269</f>
        <v>1.6896000000000002</v>
      </c>
      <c r="FJY269" s="53"/>
      <c r="FJZ269" s="8"/>
      <c r="FKA269" s="54" t="s">
        <v>21</v>
      </c>
      <c r="FKB269" s="8" t="s">
        <v>17</v>
      </c>
      <c r="FKC269" s="9">
        <v>2.4E-2</v>
      </c>
      <c r="FKD269" s="11">
        <f>FKD264*FKC269</f>
        <v>0.52800000000000002</v>
      </c>
      <c r="FKE269" s="8">
        <v>3.2</v>
      </c>
      <c r="FKF269" s="11">
        <f>FKE269*FKD269</f>
        <v>1.6896000000000002</v>
      </c>
      <c r="FKG269" s="8"/>
      <c r="FKH269" s="11"/>
      <c r="FKI269" s="8"/>
      <c r="FKJ269" s="11"/>
      <c r="FKK269" s="88">
        <f>FKF269+FKH269+FKJ269</f>
        <v>1.6896000000000002</v>
      </c>
      <c r="FTU269" s="53"/>
      <c r="FTV269" s="8"/>
      <c r="FTW269" s="54" t="s">
        <v>21</v>
      </c>
      <c r="FTX269" s="8" t="s">
        <v>17</v>
      </c>
      <c r="FTY269" s="9">
        <v>2.4E-2</v>
      </c>
      <c r="FTZ269" s="11">
        <f>FTZ264*FTY269</f>
        <v>0.52800000000000002</v>
      </c>
      <c r="FUA269" s="8">
        <v>3.2</v>
      </c>
      <c r="FUB269" s="11">
        <f>FUA269*FTZ269</f>
        <v>1.6896000000000002</v>
      </c>
      <c r="FUC269" s="8"/>
      <c r="FUD269" s="11"/>
      <c r="FUE269" s="8"/>
      <c r="FUF269" s="11"/>
      <c r="FUG269" s="88">
        <f>FUB269+FUD269+FUF269</f>
        <v>1.6896000000000002</v>
      </c>
      <c r="GDQ269" s="53"/>
      <c r="GDR269" s="8"/>
      <c r="GDS269" s="54" t="s">
        <v>21</v>
      </c>
      <c r="GDT269" s="8" t="s">
        <v>17</v>
      </c>
      <c r="GDU269" s="9">
        <v>2.4E-2</v>
      </c>
      <c r="GDV269" s="11">
        <f>GDV264*GDU269</f>
        <v>0.52800000000000002</v>
      </c>
      <c r="GDW269" s="8">
        <v>3.2</v>
      </c>
      <c r="GDX269" s="11">
        <f>GDW269*GDV269</f>
        <v>1.6896000000000002</v>
      </c>
      <c r="GDY269" s="8"/>
      <c r="GDZ269" s="11"/>
      <c r="GEA269" s="8"/>
      <c r="GEB269" s="11"/>
      <c r="GEC269" s="88">
        <f>GDX269+GDZ269+GEB269</f>
        <v>1.6896000000000002</v>
      </c>
      <c r="GNM269" s="53"/>
      <c r="GNN269" s="8"/>
      <c r="GNO269" s="54" t="s">
        <v>21</v>
      </c>
      <c r="GNP269" s="8" t="s">
        <v>17</v>
      </c>
      <c r="GNQ269" s="9">
        <v>2.4E-2</v>
      </c>
      <c r="GNR269" s="11">
        <f>GNR264*GNQ269</f>
        <v>0.52800000000000002</v>
      </c>
      <c r="GNS269" s="8">
        <v>3.2</v>
      </c>
      <c r="GNT269" s="11">
        <f>GNS269*GNR269</f>
        <v>1.6896000000000002</v>
      </c>
      <c r="GNU269" s="8"/>
      <c r="GNV269" s="11"/>
      <c r="GNW269" s="8"/>
      <c r="GNX269" s="11"/>
      <c r="GNY269" s="88">
        <f>GNT269+GNV269+GNX269</f>
        <v>1.6896000000000002</v>
      </c>
      <c r="GXI269" s="53"/>
      <c r="GXJ269" s="8"/>
      <c r="GXK269" s="54" t="s">
        <v>21</v>
      </c>
      <c r="GXL269" s="8" t="s">
        <v>17</v>
      </c>
      <c r="GXM269" s="9">
        <v>2.4E-2</v>
      </c>
      <c r="GXN269" s="11">
        <f>GXN264*GXM269</f>
        <v>0.52800000000000002</v>
      </c>
      <c r="GXO269" s="8">
        <v>3.2</v>
      </c>
      <c r="GXP269" s="11">
        <f>GXO269*GXN269</f>
        <v>1.6896000000000002</v>
      </c>
      <c r="GXQ269" s="8"/>
      <c r="GXR269" s="11"/>
      <c r="GXS269" s="8"/>
      <c r="GXT269" s="11"/>
      <c r="GXU269" s="88">
        <f>GXP269+GXR269+GXT269</f>
        <v>1.6896000000000002</v>
      </c>
      <c r="HHE269" s="53"/>
      <c r="HHF269" s="8"/>
      <c r="HHG269" s="54" t="s">
        <v>21</v>
      </c>
      <c r="HHH269" s="8" t="s">
        <v>17</v>
      </c>
      <c r="HHI269" s="9">
        <v>2.4E-2</v>
      </c>
      <c r="HHJ269" s="11">
        <f>HHJ264*HHI269</f>
        <v>0.52800000000000002</v>
      </c>
      <c r="HHK269" s="8">
        <v>3.2</v>
      </c>
      <c r="HHL269" s="11">
        <f>HHK269*HHJ269</f>
        <v>1.6896000000000002</v>
      </c>
      <c r="HHM269" s="8"/>
      <c r="HHN269" s="11"/>
      <c r="HHO269" s="8"/>
      <c r="HHP269" s="11"/>
      <c r="HHQ269" s="88">
        <f>HHL269+HHN269+HHP269</f>
        <v>1.6896000000000002</v>
      </c>
      <c r="HRA269" s="53"/>
      <c r="HRB269" s="8"/>
      <c r="HRC269" s="54" t="s">
        <v>21</v>
      </c>
      <c r="HRD269" s="8" t="s">
        <v>17</v>
      </c>
      <c r="HRE269" s="9">
        <v>2.4E-2</v>
      </c>
      <c r="HRF269" s="11">
        <f>HRF264*HRE269</f>
        <v>0.52800000000000002</v>
      </c>
      <c r="HRG269" s="8">
        <v>3.2</v>
      </c>
      <c r="HRH269" s="11">
        <f>HRG269*HRF269</f>
        <v>1.6896000000000002</v>
      </c>
      <c r="HRI269" s="8"/>
      <c r="HRJ269" s="11"/>
      <c r="HRK269" s="8"/>
      <c r="HRL269" s="11"/>
      <c r="HRM269" s="88">
        <f>HRH269+HRJ269+HRL269</f>
        <v>1.6896000000000002</v>
      </c>
      <c r="IAW269" s="53"/>
      <c r="IAX269" s="8"/>
      <c r="IAY269" s="54" t="s">
        <v>21</v>
      </c>
      <c r="IAZ269" s="8" t="s">
        <v>17</v>
      </c>
      <c r="IBA269" s="9">
        <v>2.4E-2</v>
      </c>
      <c r="IBB269" s="11">
        <f>IBB264*IBA269</f>
        <v>0.52800000000000002</v>
      </c>
      <c r="IBC269" s="8">
        <v>3.2</v>
      </c>
      <c r="IBD269" s="11">
        <f>IBC269*IBB269</f>
        <v>1.6896000000000002</v>
      </c>
      <c r="IBE269" s="8"/>
      <c r="IBF269" s="11"/>
      <c r="IBG269" s="8"/>
      <c r="IBH269" s="11"/>
      <c r="IBI269" s="88">
        <f>IBD269+IBF269+IBH269</f>
        <v>1.6896000000000002</v>
      </c>
      <c r="IKS269" s="53"/>
      <c r="IKT269" s="8"/>
      <c r="IKU269" s="54" t="s">
        <v>21</v>
      </c>
      <c r="IKV269" s="8" t="s">
        <v>17</v>
      </c>
      <c r="IKW269" s="9">
        <v>2.4E-2</v>
      </c>
      <c r="IKX269" s="11">
        <f>IKX264*IKW269</f>
        <v>0.52800000000000002</v>
      </c>
      <c r="IKY269" s="8">
        <v>3.2</v>
      </c>
      <c r="IKZ269" s="11">
        <f>IKY269*IKX269</f>
        <v>1.6896000000000002</v>
      </c>
      <c r="ILA269" s="8"/>
      <c r="ILB269" s="11"/>
      <c r="ILC269" s="8"/>
      <c r="ILD269" s="11"/>
      <c r="ILE269" s="88">
        <f>IKZ269+ILB269+ILD269</f>
        <v>1.6896000000000002</v>
      </c>
      <c r="IUO269" s="53"/>
      <c r="IUP269" s="8"/>
      <c r="IUQ269" s="54" t="s">
        <v>21</v>
      </c>
      <c r="IUR269" s="8" t="s">
        <v>17</v>
      </c>
      <c r="IUS269" s="9">
        <v>2.4E-2</v>
      </c>
      <c r="IUT269" s="11">
        <f>IUT264*IUS269</f>
        <v>0.52800000000000002</v>
      </c>
      <c r="IUU269" s="8">
        <v>3.2</v>
      </c>
      <c r="IUV269" s="11">
        <f>IUU269*IUT269</f>
        <v>1.6896000000000002</v>
      </c>
      <c r="IUW269" s="8"/>
      <c r="IUX269" s="11"/>
      <c r="IUY269" s="8"/>
      <c r="IUZ269" s="11"/>
      <c r="IVA269" s="88">
        <f>IUV269+IUX269+IUZ269</f>
        <v>1.6896000000000002</v>
      </c>
      <c r="JEK269" s="53"/>
      <c r="JEL269" s="8"/>
      <c r="JEM269" s="54" t="s">
        <v>21</v>
      </c>
      <c r="JEN269" s="8" t="s">
        <v>17</v>
      </c>
      <c r="JEO269" s="9">
        <v>2.4E-2</v>
      </c>
      <c r="JEP269" s="11">
        <f>JEP264*JEO269</f>
        <v>0.52800000000000002</v>
      </c>
      <c r="JEQ269" s="8">
        <v>3.2</v>
      </c>
      <c r="JER269" s="11">
        <f>JEQ269*JEP269</f>
        <v>1.6896000000000002</v>
      </c>
      <c r="JES269" s="8"/>
      <c r="JET269" s="11"/>
      <c r="JEU269" s="8"/>
      <c r="JEV269" s="11"/>
      <c r="JEW269" s="88">
        <f>JER269+JET269+JEV269</f>
        <v>1.6896000000000002</v>
      </c>
      <c r="JOG269" s="53"/>
      <c r="JOH269" s="8"/>
      <c r="JOI269" s="54" t="s">
        <v>21</v>
      </c>
      <c r="JOJ269" s="8" t="s">
        <v>17</v>
      </c>
      <c r="JOK269" s="9">
        <v>2.4E-2</v>
      </c>
      <c r="JOL269" s="11">
        <f>JOL264*JOK269</f>
        <v>0.52800000000000002</v>
      </c>
      <c r="JOM269" s="8">
        <v>3.2</v>
      </c>
      <c r="JON269" s="11">
        <f>JOM269*JOL269</f>
        <v>1.6896000000000002</v>
      </c>
      <c r="JOO269" s="8"/>
      <c r="JOP269" s="11"/>
      <c r="JOQ269" s="8"/>
      <c r="JOR269" s="11"/>
      <c r="JOS269" s="88">
        <f>JON269+JOP269+JOR269</f>
        <v>1.6896000000000002</v>
      </c>
      <c r="JYC269" s="53"/>
      <c r="JYD269" s="8"/>
      <c r="JYE269" s="54" t="s">
        <v>21</v>
      </c>
      <c r="JYF269" s="8" t="s">
        <v>17</v>
      </c>
      <c r="JYG269" s="9">
        <v>2.4E-2</v>
      </c>
      <c r="JYH269" s="11">
        <f>JYH264*JYG269</f>
        <v>0.52800000000000002</v>
      </c>
      <c r="JYI269" s="8">
        <v>3.2</v>
      </c>
      <c r="JYJ269" s="11">
        <f>JYI269*JYH269</f>
        <v>1.6896000000000002</v>
      </c>
      <c r="JYK269" s="8"/>
      <c r="JYL269" s="11"/>
      <c r="JYM269" s="8"/>
      <c r="JYN269" s="11"/>
      <c r="JYO269" s="88">
        <f>JYJ269+JYL269+JYN269</f>
        <v>1.6896000000000002</v>
      </c>
      <c r="KHY269" s="53"/>
      <c r="KHZ269" s="8"/>
      <c r="KIA269" s="54" t="s">
        <v>21</v>
      </c>
      <c r="KIB269" s="8" t="s">
        <v>17</v>
      </c>
      <c r="KIC269" s="9">
        <v>2.4E-2</v>
      </c>
      <c r="KID269" s="11">
        <f>KID264*KIC269</f>
        <v>0.52800000000000002</v>
      </c>
      <c r="KIE269" s="8">
        <v>3.2</v>
      </c>
      <c r="KIF269" s="11">
        <f>KIE269*KID269</f>
        <v>1.6896000000000002</v>
      </c>
      <c r="KIG269" s="8"/>
      <c r="KIH269" s="11"/>
      <c r="KII269" s="8"/>
      <c r="KIJ269" s="11"/>
      <c r="KIK269" s="88">
        <f>KIF269+KIH269+KIJ269</f>
        <v>1.6896000000000002</v>
      </c>
      <c r="KRU269" s="53"/>
      <c r="KRV269" s="8"/>
      <c r="KRW269" s="54" t="s">
        <v>21</v>
      </c>
      <c r="KRX269" s="8" t="s">
        <v>17</v>
      </c>
      <c r="KRY269" s="9">
        <v>2.4E-2</v>
      </c>
      <c r="KRZ269" s="11">
        <f>KRZ264*KRY269</f>
        <v>0.52800000000000002</v>
      </c>
      <c r="KSA269" s="8">
        <v>3.2</v>
      </c>
      <c r="KSB269" s="11">
        <f>KSA269*KRZ269</f>
        <v>1.6896000000000002</v>
      </c>
      <c r="KSC269" s="8"/>
      <c r="KSD269" s="11"/>
      <c r="KSE269" s="8"/>
      <c r="KSF269" s="11"/>
      <c r="KSG269" s="88">
        <f>KSB269+KSD269+KSF269</f>
        <v>1.6896000000000002</v>
      </c>
      <c r="LBQ269" s="53"/>
      <c r="LBR269" s="8"/>
      <c r="LBS269" s="54" t="s">
        <v>21</v>
      </c>
      <c r="LBT269" s="8" t="s">
        <v>17</v>
      </c>
      <c r="LBU269" s="9">
        <v>2.4E-2</v>
      </c>
      <c r="LBV269" s="11">
        <f>LBV264*LBU269</f>
        <v>0.52800000000000002</v>
      </c>
      <c r="LBW269" s="8">
        <v>3.2</v>
      </c>
      <c r="LBX269" s="11">
        <f>LBW269*LBV269</f>
        <v>1.6896000000000002</v>
      </c>
      <c r="LBY269" s="8"/>
      <c r="LBZ269" s="11"/>
      <c r="LCA269" s="8"/>
      <c r="LCB269" s="11"/>
      <c r="LCC269" s="88">
        <f>LBX269+LBZ269+LCB269</f>
        <v>1.6896000000000002</v>
      </c>
      <c r="LLM269" s="53"/>
      <c r="LLN269" s="8"/>
      <c r="LLO269" s="54" t="s">
        <v>21</v>
      </c>
      <c r="LLP269" s="8" t="s">
        <v>17</v>
      </c>
      <c r="LLQ269" s="9">
        <v>2.4E-2</v>
      </c>
      <c r="LLR269" s="11">
        <f>LLR264*LLQ269</f>
        <v>0.52800000000000002</v>
      </c>
      <c r="LLS269" s="8">
        <v>3.2</v>
      </c>
      <c r="LLT269" s="11">
        <f>LLS269*LLR269</f>
        <v>1.6896000000000002</v>
      </c>
      <c r="LLU269" s="8"/>
      <c r="LLV269" s="11"/>
      <c r="LLW269" s="8"/>
      <c r="LLX269" s="11"/>
      <c r="LLY269" s="88">
        <f>LLT269+LLV269+LLX269</f>
        <v>1.6896000000000002</v>
      </c>
      <c r="LVI269" s="53"/>
      <c r="LVJ269" s="8"/>
      <c r="LVK269" s="54" t="s">
        <v>21</v>
      </c>
      <c r="LVL269" s="8" t="s">
        <v>17</v>
      </c>
      <c r="LVM269" s="9">
        <v>2.4E-2</v>
      </c>
      <c r="LVN269" s="11">
        <f>LVN264*LVM269</f>
        <v>0.52800000000000002</v>
      </c>
      <c r="LVO269" s="8">
        <v>3.2</v>
      </c>
      <c r="LVP269" s="11">
        <f>LVO269*LVN269</f>
        <v>1.6896000000000002</v>
      </c>
      <c r="LVQ269" s="8"/>
      <c r="LVR269" s="11"/>
      <c r="LVS269" s="8"/>
      <c r="LVT269" s="11"/>
      <c r="LVU269" s="88">
        <f>LVP269+LVR269+LVT269</f>
        <v>1.6896000000000002</v>
      </c>
      <c r="MFE269" s="53"/>
      <c r="MFF269" s="8"/>
      <c r="MFG269" s="54" t="s">
        <v>21</v>
      </c>
      <c r="MFH269" s="8" t="s">
        <v>17</v>
      </c>
      <c r="MFI269" s="9">
        <v>2.4E-2</v>
      </c>
      <c r="MFJ269" s="11">
        <f>MFJ264*MFI269</f>
        <v>0.52800000000000002</v>
      </c>
      <c r="MFK269" s="8">
        <v>3.2</v>
      </c>
      <c r="MFL269" s="11">
        <f>MFK269*MFJ269</f>
        <v>1.6896000000000002</v>
      </c>
      <c r="MFM269" s="8"/>
      <c r="MFN269" s="11"/>
      <c r="MFO269" s="8"/>
      <c r="MFP269" s="11"/>
      <c r="MFQ269" s="88">
        <f>MFL269+MFN269+MFP269</f>
        <v>1.6896000000000002</v>
      </c>
      <c r="MPA269" s="53"/>
      <c r="MPB269" s="8"/>
      <c r="MPC269" s="54" t="s">
        <v>21</v>
      </c>
      <c r="MPD269" s="8" t="s">
        <v>17</v>
      </c>
      <c r="MPE269" s="9">
        <v>2.4E-2</v>
      </c>
      <c r="MPF269" s="11">
        <f>MPF264*MPE269</f>
        <v>0.52800000000000002</v>
      </c>
      <c r="MPG269" s="8">
        <v>3.2</v>
      </c>
      <c r="MPH269" s="11">
        <f>MPG269*MPF269</f>
        <v>1.6896000000000002</v>
      </c>
      <c r="MPI269" s="8"/>
      <c r="MPJ269" s="11"/>
      <c r="MPK269" s="8"/>
      <c r="MPL269" s="11"/>
      <c r="MPM269" s="88">
        <f>MPH269+MPJ269+MPL269</f>
        <v>1.6896000000000002</v>
      </c>
      <c r="MYW269" s="53"/>
      <c r="MYX269" s="8"/>
      <c r="MYY269" s="54" t="s">
        <v>21</v>
      </c>
      <c r="MYZ269" s="8" t="s">
        <v>17</v>
      </c>
      <c r="MZA269" s="9">
        <v>2.4E-2</v>
      </c>
      <c r="MZB269" s="11">
        <f>MZB264*MZA269</f>
        <v>0.52800000000000002</v>
      </c>
      <c r="MZC269" s="8">
        <v>3.2</v>
      </c>
      <c r="MZD269" s="11">
        <f>MZC269*MZB269</f>
        <v>1.6896000000000002</v>
      </c>
      <c r="MZE269" s="8"/>
      <c r="MZF269" s="11"/>
      <c r="MZG269" s="8"/>
      <c r="MZH269" s="11"/>
      <c r="MZI269" s="88">
        <f>MZD269+MZF269+MZH269</f>
        <v>1.6896000000000002</v>
      </c>
      <c r="NIS269" s="53"/>
      <c r="NIT269" s="8"/>
      <c r="NIU269" s="54" t="s">
        <v>21</v>
      </c>
      <c r="NIV269" s="8" t="s">
        <v>17</v>
      </c>
      <c r="NIW269" s="9">
        <v>2.4E-2</v>
      </c>
      <c r="NIX269" s="11">
        <f>NIX264*NIW269</f>
        <v>0.52800000000000002</v>
      </c>
      <c r="NIY269" s="8">
        <v>3.2</v>
      </c>
      <c r="NIZ269" s="11">
        <f>NIY269*NIX269</f>
        <v>1.6896000000000002</v>
      </c>
      <c r="NJA269" s="8"/>
      <c r="NJB269" s="11"/>
      <c r="NJC269" s="8"/>
      <c r="NJD269" s="11"/>
      <c r="NJE269" s="88">
        <f>NIZ269+NJB269+NJD269</f>
        <v>1.6896000000000002</v>
      </c>
      <c r="NSO269" s="53"/>
      <c r="NSP269" s="8"/>
      <c r="NSQ269" s="54" t="s">
        <v>21</v>
      </c>
      <c r="NSR269" s="8" t="s">
        <v>17</v>
      </c>
      <c r="NSS269" s="9">
        <v>2.4E-2</v>
      </c>
      <c r="NST269" s="11">
        <f>NST264*NSS269</f>
        <v>0.52800000000000002</v>
      </c>
      <c r="NSU269" s="8">
        <v>3.2</v>
      </c>
      <c r="NSV269" s="11">
        <f>NSU269*NST269</f>
        <v>1.6896000000000002</v>
      </c>
      <c r="NSW269" s="8"/>
      <c r="NSX269" s="11"/>
      <c r="NSY269" s="8"/>
      <c r="NSZ269" s="11"/>
      <c r="NTA269" s="88">
        <f>NSV269+NSX269+NSZ269</f>
        <v>1.6896000000000002</v>
      </c>
      <c r="OCK269" s="53"/>
      <c r="OCL269" s="8"/>
      <c r="OCM269" s="54" t="s">
        <v>21</v>
      </c>
      <c r="OCN269" s="8" t="s">
        <v>17</v>
      </c>
      <c r="OCO269" s="9">
        <v>2.4E-2</v>
      </c>
      <c r="OCP269" s="11">
        <f>OCP264*OCO269</f>
        <v>0.52800000000000002</v>
      </c>
      <c r="OCQ269" s="8">
        <v>3.2</v>
      </c>
      <c r="OCR269" s="11">
        <f>OCQ269*OCP269</f>
        <v>1.6896000000000002</v>
      </c>
      <c r="OCS269" s="8"/>
      <c r="OCT269" s="11"/>
      <c r="OCU269" s="8"/>
      <c r="OCV269" s="11"/>
      <c r="OCW269" s="88">
        <f>OCR269+OCT269+OCV269</f>
        <v>1.6896000000000002</v>
      </c>
      <c r="OMG269" s="53"/>
      <c r="OMH269" s="8"/>
      <c r="OMI269" s="54" t="s">
        <v>21</v>
      </c>
      <c r="OMJ269" s="8" t="s">
        <v>17</v>
      </c>
      <c r="OMK269" s="9">
        <v>2.4E-2</v>
      </c>
      <c r="OML269" s="11">
        <f>OML264*OMK269</f>
        <v>0.52800000000000002</v>
      </c>
      <c r="OMM269" s="8">
        <v>3.2</v>
      </c>
      <c r="OMN269" s="11">
        <f>OMM269*OML269</f>
        <v>1.6896000000000002</v>
      </c>
      <c r="OMO269" s="8"/>
      <c r="OMP269" s="11"/>
      <c r="OMQ269" s="8"/>
      <c r="OMR269" s="11"/>
      <c r="OMS269" s="88">
        <f>OMN269+OMP269+OMR269</f>
        <v>1.6896000000000002</v>
      </c>
      <c r="OWC269" s="53"/>
      <c r="OWD269" s="8"/>
      <c r="OWE269" s="54" t="s">
        <v>21</v>
      </c>
      <c r="OWF269" s="8" t="s">
        <v>17</v>
      </c>
      <c r="OWG269" s="9">
        <v>2.4E-2</v>
      </c>
      <c r="OWH269" s="11">
        <f>OWH264*OWG269</f>
        <v>0.52800000000000002</v>
      </c>
      <c r="OWI269" s="8">
        <v>3.2</v>
      </c>
      <c r="OWJ269" s="11">
        <f>OWI269*OWH269</f>
        <v>1.6896000000000002</v>
      </c>
      <c r="OWK269" s="8"/>
      <c r="OWL269" s="11"/>
      <c r="OWM269" s="8"/>
      <c r="OWN269" s="11"/>
      <c r="OWO269" s="88">
        <f>OWJ269+OWL269+OWN269</f>
        <v>1.6896000000000002</v>
      </c>
      <c r="PFY269" s="53"/>
      <c r="PFZ269" s="8"/>
      <c r="PGA269" s="54" t="s">
        <v>21</v>
      </c>
      <c r="PGB269" s="8" t="s">
        <v>17</v>
      </c>
      <c r="PGC269" s="9">
        <v>2.4E-2</v>
      </c>
      <c r="PGD269" s="11">
        <f>PGD264*PGC269</f>
        <v>0.52800000000000002</v>
      </c>
      <c r="PGE269" s="8">
        <v>3.2</v>
      </c>
      <c r="PGF269" s="11">
        <f>PGE269*PGD269</f>
        <v>1.6896000000000002</v>
      </c>
      <c r="PGG269" s="8"/>
      <c r="PGH269" s="11"/>
      <c r="PGI269" s="8"/>
      <c r="PGJ269" s="11"/>
      <c r="PGK269" s="88">
        <f>PGF269+PGH269+PGJ269</f>
        <v>1.6896000000000002</v>
      </c>
      <c r="PPU269" s="53"/>
      <c r="PPV269" s="8"/>
      <c r="PPW269" s="54" t="s">
        <v>21</v>
      </c>
      <c r="PPX269" s="8" t="s">
        <v>17</v>
      </c>
      <c r="PPY269" s="9">
        <v>2.4E-2</v>
      </c>
      <c r="PPZ269" s="11">
        <f>PPZ264*PPY269</f>
        <v>0.52800000000000002</v>
      </c>
      <c r="PQA269" s="8">
        <v>3.2</v>
      </c>
      <c r="PQB269" s="11">
        <f>PQA269*PPZ269</f>
        <v>1.6896000000000002</v>
      </c>
      <c r="PQC269" s="8"/>
      <c r="PQD269" s="11"/>
      <c r="PQE269" s="8"/>
      <c r="PQF269" s="11"/>
      <c r="PQG269" s="88">
        <f>PQB269+PQD269+PQF269</f>
        <v>1.6896000000000002</v>
      </c>
      <c r="PZQ269" s="53"/>
      <c r="PZR269" s="8"/>
      <c r="PZS269" s="54" t="s">
        <v>21</v>
      </c>
      <c r="PZT269" s="8" t="s">
        <v>17</v>
      </c>
      <c r="PZU269" s="9">
        <v>2.4E-2</v>
      </c>
      <c r="PZV269" s="11">
        <f>PZV264*PZU269</f>
        <v>0.52800000000000002</v>
      </c>
      <c r="PZW269" s="8">
        <v>3.2</v>
      </c>
      <c r="PZX269" s="11">
        <f>PZW269*PZV269</f>
        <v>1.6896000000000002</v>
      </c>
      <c r="PZY269" s="8"/>
      <c r="PZZ269" s="11"/>
      <c r="QAA269" s="8"/>
      <c r="QAB269" s="11"/>
      <c r="QAC269" s="88">
        <f>PZX269+PZZ269+QAB269</f>
        <v>1.6896000000000002</v>
      </c>
      <c r="QJM269" s="53"/>
      <c r="QJN269" s="8"/>
      <c r="QJO269" s="54" t="s">
        <v>21</v>
      </c>
      <c r="QJP269" s="8" t="s">
        <v>17</v>
      </c>
      <c r="QJQ269" s="9">
        <v>2.4E-2</v>
      </c>
      <c r="QJR269" s="11">
        <f>QJR264*QJQ269</f>
        <v>0.52800000000000002</v>
      </c>
      <c r="QJS269" s="8">
        <v>3.2</v>
      </c>
      <c r="QJT269" s="11">
        <f>QJS269*QJR269</f>
        <v>1.6896000000000002</v>
      </c>
      <c r="QJU269" s="8"/>
      <c r="QJV269" s="11"/>
      <c r="QJW269" s="8"/>
      <c r="QJX269" s="11"/>
      <c r="QJY269" s="88">
        <f>QJT269+QJV269+QJX269</f>
        <v>1.6896000000000002</v>
      </c>
      <c r="QTI269" s="53"/>
      <c r="QTJ269" s="8"/>
      <c r="QTK269" s="54" t="s">
        <v>21</v>
      </c>
      <c r="QTL269" s="8" t="s">
        <v>17</v>
      </c>
      <c r="QTM269" s="9">
        <v>2.4E-2</v>
      </c>
      <c r="QTN269" s="11">
        <f>QTN264*QTM269</f>
        <v>0.52800000000000002</v>
      </c>
      <c r="QTO269" s="8">
        <v>3.2</v>
      </c>
      <c r="QTP269" s="11">
        <f>QTO269*QTN269</f>
        <v>1.6896000000000002</v>
      </c>
      <c r="QTQ269" s="8"/>
      <c r="QTR269" s="11"/>
      <c r="QTS269" s="8"/>
      <c r="QTT269" s="11"/>
      <c r="QTU269" s="88">
        <f>QTP269+QTR269+QTT269</f>
        <v>1.6896000000000002</v>
      </c>
      <c r="RDE269" s="53"/>
      <c r="RDF269" s="8"/>
      <c r="RDG269" s="54" t="s">
        <v>21</v>
      </c>
      <c r="RDH269" s="8" t="s">
        <v>17</v>
      </c>
      <c r="RDI269" s="9">
        <v>2.4E-2</v>
      </c>
      <c r="RDJ269" s="11">
        <f>RDJ264*RDI269</f>
        <v>0.52800000000000002</v>
      </c>
      <c r="RDK269" s="8">
        <v>3.2</v>
      </c>
      <c r="RDL269" s="11">
        <f>RDK269*RDJ269</f>
        <v>1.6896000000000002</v>
      </c>
      <c r="RDM269" s="8"/>
      <c r="RDN269" s="11"/>
      <c r="RDO269" s="8"/>
      <c r="RDP269" s="11"/>
      <c r="RDQ269" s="88">
        <f>RDL269+RDN269+RDP269</f>
        <v>1.6896000000000002</v>
      </c>
      <c r="RNA269" s="53"/>
      <c r="RNB269" s="8"/>
      <c r="RNC269" s="54" t="s">
        <v>21</v>
      </c>
      <c r="RND269" s="8" t="s">
        <v>17</v>
      </c>
      <c r="RNE269" s="9">
        <v>2.4E-2</v>
      </c>
      <c r="RNF269" s="11">
        <f>RNF264*RNE269</f>
        <v>0.52800000000000002</v>
      </c>
      <c r="RNG269" s="8">
        <v>3.2</v>
      </c>
      <c r="RNH269" s="11">
        <f>RNG269*RNF269</f>
        <v>1.6896000000000002</v>
      </c>
      <c r="RNI269" s="8"/>
      <c r="RNJ269" s="11"/>
      <c r="RNK269" s="8"/>
      <c r="RNL269" s="11"/>
      <c r="RNM269" s="88">
        <f>RNH269+RNJ269+RNL269</f>
        <v>1.6896000000000002</v>
      </c>
      <c r="RWW269" s="53"/>
      <c r="RWX269" s="8"/>
      <c r="RWY269" s="54" t="s">
        <v>21</v>
      </c>
      <c r="RWZ269" s="8" t="s">
        <v>17</v>
      </c>
      <c r="RXA269" s="9">
        <v>2.4E-2</v>
      </c>
      <c r="RXB269" s="11">
        <f>RXB264*RXA269</f>
        <v>0.52800000000000002</v>
      </c>
      <c r="RXC269" s="8">
        <v>3.2</v>
      </c>
      <c r="RXD269" s="11">
        <f>RXC269*RXB269</f>
        <v>1.6896000000000002</v>
      </c>
      <c r="RXE269" s="8"/>
      <c r="RXF269" s="11"/>
      <c r="RXG269" s="8"/>
      <c r="RXH269" s="11"/>
      <c r="RXI269" s="88">
        <f>RXD269+RXF269+RXH269</f>
        <v>1.6896000000000002</v>
      </c>
      <c r="SGS269" s="53"/>
      <c r="SGT269" s="8"/>
      <c r="SGU269" s="54" t="s">
        <v>21</v>
      </c>
      <c r="SGV269" s="8" t="s">
        <v>17</v>
      </c>
      <c r="SGW269" s="9">
        <v>2.4E-2</v>
      </c>
      <c r="SGX269" s="11">
        <f>SGX264*SGW269</f>
        <v>0.52800000000000002</v>
      </c>
      <c r="SGY269" s="8">
        <v>3.2</v>
      </c>
      <c r="SGZ269" s="11">
        <f>SGY269*SGX269</f>
        <v>1.6896000000000002</v>
      </c>
      <c r="SHA269" s="8"/>
      <c r="SHB269" s="11"/>
      <c r="SHC269" s="8"/>
      <c r="SHD269" s="11"/>
      <c r="SHE269" s="88">
        <f>SGZ269+SHB269+SHD269</f>
        <v>1.6896000000000002</v>
      </c>
      <c r="SQO269" s="53"/>
      <c r="SQP269" s="8"/>
      <c r="SQQ269" s="54" t="s">
        <v>21</v>
      </c>
      <c r="SQR269" s="8" t="s">
        <v>17</v>
      </c>
      <c r="SQS269" s="9">
        <v>2.4E-2</v>
      </c>
      <c r="SQT269" s="11">
        <f>SQT264*SQS269</f>
        <v>0.52800000000000002</v>
      </c>
      <c r="SQU269" s="8">
        <v>3.2</v>
      </c>
      <c r="SQV269" s="11">
        <f>SQU269*SQT269</f>
        <v>1.6896000000000002</v>
      </c>
      <c r="SQW269" s="8"/>
      <c r="SQX269" s="11"/>
      <c r="SQY269" s="8"/>
      <c r="SQZ269" s="11"/>
      <c r="SRA269" s="88">
        <f>SQV269+SQX269+SQZ269</f>
        <v>1.6896000000000002</v>
      </c>
      <c r="TAK269" s="53"/>
      <c r="TAL269" s="8"/>
      <c r="TAM269" s="54" t="s">
        <v>21</v>
      </c>
      <c r="TAN269" s="8" t="s">
        <v>17</v>
      </c>
      <c r="TAO269" s="9">
        <v>2.4E-2</v>
      </c>
      <c r="TAP269" s="11">
        <f>TAP264*TAO269</f>
        <v>0.52800000000000002</v>
      </c>
      <c r="TAQ269" s="8">
        <v>3.2</v>
      </c>
      <c r="TAR269" s="11">
        <f>TAQ269*TAP269</f>
        <v>1.6896000000000002</v>
      </c>
      <c r="TAS269" s="8"/>
      <c r="TAT269" s="11"/>
      <c r="TAU269" s="8"/>
      <c r="TAV269" s="11"/>
      <c r="TAW269" s="88">
        <f>TAR269+TAT269+TAV269</f>
        <v>1.6896000000000002</v>
      </c>
      <c r="TKG269" s="53"/>
      <c r="TKH269" s="8"/>
      <c r="TKI269" s="54" t="s">
        <v>21</v>
      </c>
      <c r="TKJ269" s="8" t="s">
        <v>17</v>
      </c>
      <c r="TKK269" s="9">
        <v>2.4E-2</v>
      </c>
      <c r="TKL269" s="11">
        <f>TKL264*TKK269</f>
        <v>0.52800000000000002</v>
      </c>
      <c r="TKM269" s="8">
        <v>3.2</v>
      </c>
      <c r="TKN269" s="11">
        <f>TKM269*TKL269</f>
        <v>1.6896000000000002</v>
      </c>
      <c r="TKO269" s="8"/>
      <c r="TKP269" s="11"/>
      <c r="TKQ269" s="8"/>
      <c r="TKR269" s="11"/>
      <c r="TKS269" s="88">
        <f>TKN269+TKP269+TKR269</f>
        <v>1.6896000000000002</v>
      </c>
      <c r="TUC269" s="53"/>
      <c r="TUD269" s="8"/>
      <c r="TUE269" s="54" t="s">
        <v>21</v>
      </c>
      <c r="TUF269" s="8" t="s">
        <v>17</v>
      </c>
      <c r="TUG269" s="9">
        <v>2.4E-2</v>
      </c>
      <c r="TUH269" s="11">
        <f>TUH264*TUG269</f>
        <v>0.52800000000000002</v>
      </c>
      <c r="TUI269" s="8">
        <v>3.2</v>
      </c>
      <c r="TUJ269" s="11">
        <f>TUI269*TUH269</f>
        <v>1.6896000000000002</v>
      </c>
      <c r="TUK269" s="8"/>
      <c r="TUL269" s="11"/>
      <c r="TUM269" s="8"/>
      <c r="TUN269" s="11"/>
      <c r="TUO269" s="88">
        <f>TUJ269+TUL269+TUN269</f>
        <v>1.6896000000000002</v>
      </c>
      <c r="UDY269" s="53"/>
      <c r="UDZ269" s="8"/>
      <c r="UEA269" s="54" t="s">
        <v>21</v>
      </c>
      <c r="UEB269" s="8" t="s">
        <v>17</v>
      </c>
      <c r="UEC269" s="9">
        <v>2.4E-2</v>
      </c>
      <c r="UED269" s="11">
        <f>UED264*UEC269</f>
        <v>0.52800000000000002</v>
      </c>
      <c r="UEE269" s="8">
        <v>3.2</v>
      </c>
      <c r="UEF269" s="11">
        <f>UEE269*UED269</f>
        <v>1.6896000000000002</v>
      </c>
      <c r="UEG269" s="8"/>
      <c r="UEH269" s="11"/>
      <c r="UEI269" s="8"/>
      <c r="UEJ269" s="11"/>
      <c r="UEK269" s="88">
        <f>UEF269+UEH269+UEJ269</f>
        <v>1.6896000000000002</v>
      </c>
      <c r="UNU269" s="53"/>
      <c r="UNV269" s="8"/>
      <c r="UNW269" s="54" t="s">
        <v>21</v>
      </c>
      <c r="UNX269" s="8" t="s">
        <v>17</v>
      </c>
      <c r="UNY269" s="9">
        <v>2.4E-2</v>
      </c>
      <c r="UNZ269" s="11">
        <f>UNZ264*UNY269</f>
        <v>0.52800000000000002</v>
      </c>
      <c r="UOA269" s="8">
        <v>3.2</v>
      </c>
      <c r="UOB269" s="11">
        <f>UOA269*UNZ269</f>
        <v>1.6896000000000002</v>
      </c>
      <c r="UOC269" s="8"/>
      <c r="UOD269" s="11"/>
      <c r="UOE269" s="8"/>
      <c r="UOF269" s="11"/>
      <c r="UOG269" s="88">
        <f>UOB269+UOD269+UOF269</f>
        <v>1.6896000000000002</v>
      </c>
      <c r="UXQ269" s="53"/>
      <c r="UXR269" s="8"/>
      <c r="UXS269" s="54" t="s">
        <v>21</v>
      </c>
      <c r="UXT269" s="8" t="s">
        <v>17</v>
      </c>
      <c r="UXU269" s="9">
        <v>2.4E-2</v>
      </c>
      <c r="UXV269" s="11">
        <f>UXV264*UXU269</f>
        <v>0.52800000000000002</v>
      </c>
      <c r="UXW269" s="8">
        <v>3.2</v>
      </c>
      <c r="UXX269" s="11">
        <f>UXW269*UXV269</f>
        <v>1.6896000000000002</v>
      </c>
      <c r="UXY269" s="8"/>
      <c r="UXZ269" s="11"/>
      <c r="UYA269" s="8"/>
      <c r="UYB269" s="11"/>
      <c r="UYC269" s="88">
        <f>UXX269+UXZ269+UYB269</f>
        <v>1.6896000000000002</v>
      </c>
      <c r="VHM269" s="53"/>
      <c r="VHN269" s="8"/>
      <c r="VHO269" s="54" t="s">
        <v>21</v>
      </c>
      <c r="VHP269" s="8" t="s">
        <v>17</v>
      </c>
      <c r="VHQ269" s="9">
        <v>2.4E-2</v>
      </c>
      <c r="VHR269" s="11">
        <f>VHR264*VHQ269</f>
        <v>0.52800000000000002</v>
      </c>
      <c r="VHS269" s="8">
        <v>3.2</v>
      </c>
      <c r="VHT269" s="11">
        <f>VHS269*VHR269</f>
        <v>1.6896000000000002</v>
      </c>
      <c r="VHU269" s="8"/>
      <c r="VHV269" s="11"/>
      <c r="VHW269" s="8"/>
      <c r="VHX269" s="11"/>
      <c r="VHY269" s="88">
        <f>VHT269+VHV269+VHX269</f>
        <v>1.6896000000000002</v>
      </c>
      <c r="VRI269" s="53"/>
      <c r="VRJ269" s="8"/>
      <c r="VRK269" s="54" t="s">
        <v>21</v>
      </c>
      <c r="VRL269" s="8" t="s">
        <v>17</v>
      </c>
      <c r="VRM269" s="9">
        <v>2.4E-2</v>
      </c>
      <c r="VRN269" s="11">
        <f>VRN264*VRM269</f>
        <v>0.52800000000000002</v>
      </c>
      <c r="VRO269" s="8">
        <v>3.2</v>
      </c>
      <c r="VRP269" s="11">
        <f>VRO269*VRN269</f>
        <v>1.6896000000000002</v>
      </c>
      <c r="VRQ269" s="8"/>
      <c r="VRR269" s="11"/>
      <c r="VRS269" s="8"/>
      <c r="VRT269" s="11"/>
      <c r="VRU269" s="88">
        <f>VRP269+VRR269+VRT269</f>
        <v>1.6896000000000002</v>
      </c>
      <c r="WBE269" s="53"/>
      <c r="WBF269" s="8"/>
      <c r="WBG269" s="54" t="s">
        <v>21</v>
      </c>
      <c r="WBH269" s="8" t="s">
        <v>17</v>
      </c>
      <c r="WBI269" s="9">
        <v>2.4E-2</v>
      </c>
      <c r="WBJ269" s="11">
        <f>WBJ264*WBI269</f>
        <v>0.52800000000000002</v>
      </c>
      <c r="WBK269" s="8">
        <v>3.2</v>
      </c>
      <c r="WBL269" s="11">
        <f>WBK269*WBJ269</f>
        <v>1.6896000000000002</v>
      </c>
      <c r="WBM269" s="8"/>
      <c r="WBN269" s="11"/>
      <c r="WBO269" s="8"/>
      <c r="WBP269" s="11"/>
      <c r="WBQ269" s="88">
        <f>WBL269+WBN269+WBP269</f>
        <v>1.6896000000000002</v>
      </c>
      <c r="WLA269" s="53"/>
      <c r="WLB269" s="8"/>
      <c r="WLC269" s="54" t="s">
        <v>21</v>
      </c>
      <c r="WLD269" s="8" t="s">
        <v>17</v>
      </c>
      <c r="WLE269" s="9">
        <v>2.4E-2</v>
      </c>
      <c r="WLF269" s="11">
        <f>WLF264*WLE269</f>
        <v>0.52800000000000002</v>
      </c>
      <c r="WLG269" s="8">
        <v>3.2</v>
      </c>
      <c r="WLH269" s="11">
        <f>WLG269*WLF269</f>
        <v>1.6896000000000002</v>
      </c>
      <c r="WLI269" s="8"/>
      <c r="WLJ269" s="11"/>
      <c r="WLK269" s="8"/>
      <c r="WLL269" s="11"/>
      <c r="WLM269" s="88">
        <f>WLH269+WLJ269+WLL269</f>
        <v>1.6896000000000002</v>
      </c>
      <c r="WUW269" s="53"/>
      <c r="WUX269" s="8"/>
      <c r="WUY269" s="54" t="s">
        <v>21</v>
      </c>
      <c r="WUZ269" s="8" t="s">
        <v>17</v>
      </c>
      <c r="WVA269" s="9">
        <v>2.4E-2</v>
      </c>
      <c r="WVB269" s="11">
        <f>WVB264*WVA269</f>
        <v>0.52800000000000002</v>
      </c>
      <c r="WVC269" s="8">
        <v>3.2</v>
      </c>
      <c r="WVD269" s="11">
        <f>WVC269*WVB269</f>
        <v>1.6896000000000002</v>
      </c>
      <c r="WVE269" s="8"/>
      <c r="WVF269" s="11"/>
      <c r="WVG269" s="8"/>
      <c r="WVH269" s="11"/>
      <c r="WVI269" s="88">
        <f>WVD269+WVF269+WVH269</f>
        <v>1.6896000000000002</v>
      </c>
    </row>
    <row r="270" spans="1:16129" x14ac:dyDescent="0.25">
      <c r="A270" s="53">
        <v>50</v>
      </c>
      <c r="B270" s="61" t="s">
        <v>199</v>
      </c>
      <c r="C270" s="8" t="s">
        <v>29</v>
      </c>
      <c r="D270" s="47">
        <v>4</v>
      </c>
      <c r="E270" s="43"/>
      <c r="F270" s="43"/>
      <c r="G270" s="43"/>
      <c r="H270" s="43"/>
      <c r="I270" s="43"/>
      <c r="J270" s="43"/>
      <c r="K270" s="96"/>
      <c r="L270" s="5" t="s">
        <v>123</v>
      </c>
      <c r="IK270" s="53">
        <v>18</v>
      </c>
      <c r="IL270" s="66" t="s">
        <v>65</v>
      </c>
      <c r="IM270" s="61" t="s">
        <v>67</v>
      </c>
      <c r="IN270" s="8" t="s">
        <v>29</v>
      </c>
      <c r="IO270" s="8"/>
      <c r="IP270" s="87">
        <v>22</v>
      </c>
      <c r="IQ270" s="8"/>
      <c r="IR270" s="11"/>
      <c r="IS270" s="8"/>
      <c r="IT270" s="11"/>
      <c r="IU270" s="8"/>
      <c r="IV270" s="11"/>
      <c r="IW270" s="88"/>
      <c r="SG270" s="53">
        <v>18</v>
      </c>
      <c r="SH270" s="66" t="s">
        <v>65</v>
      </c>
      <c r="SI270" s="61" t="s">
        <v>67</v>
      </c>
      <c r="SJ270" s="8" t="s">
        <v>29</v>
      </c>
      <c r="SK270" s="8"/>
      <c r="SL270" s="87">
        <v>22</v>
      </c>
      <c r="SM270" s="8"/>
      <c r="SN270" s="11"/>
      <c r="SO270" s="8"/>
      <c r="SP270" s="11"/>
      <c r="SQ270" s="8"/>
      <c r="SR270" s="11"/>
      <c r="SS270" s="88"/>
      <c r="ACC270" s="53">
        <v>18</v>
      </c>
      <c r="ACD270" s="66" t="s">
        <v>65</v>
      </c>
      <c r="ACE270" s="61" t="s">
        <v>67</v>
      </c>
      <c r="ACF270" s="8" t="s">
        <v>29</v>
      </c>
      <c r="ACG270" s="8"/>
      <c r="ACH270" s="87">
        <v>22</v>
      </c>
      <c r="ACI270" s="8"/>
      <c r="ACJ270" s="11"/>
      <c r="ACK270" s="8"/>
      <c r="ACL270" s="11"/>
      <c r="ACM270" s="8"/>
      <c r="ACN270" s="11"/>
      <c r="ACO270" s="88"/>
      <c r="ALY270" s="53">
        <v>18</v>
      </c>
      <c r="ALZ270" s="66" t="s">
        <v>65</v>
      </c>
      <c r="AMA270" s="61" t="s">
        <v>67</v>
      </c>
      <c r="AMB270" s="8" t="s">
        <v>29</v>
      </c>
      <c r="AMC270" s="8"/>
      <c r="AMD270" s="87">
        <v>22</v>
      </c>
      <c r="AME270" s="8"/>
      <c r="AMF270" s="11"/>
      <c r="AMG270" s="8"/>
      <c r="AMH270" s="11"/>
      <c r="AMI270" s="8"/>
      <c r="AMJ270" s="11"/>
      <c r="AMK270" s="88"/>
      <c r="AVU270" s="53">
        <v>18</v>
      </c>
      <c r="AVV270" s="66" t="s">
        <v>65</v>
      </c>
      <c r="AVW270" s="61" t="s">
        <v>67</v>
      </c>
      <c r="AVX270" s="8" t="s">
        <v>29</v>
      </c>
      <c r="AVY270" s="8"/>
      <c r="AVZ270" s="87">
        <v>22</v>
      </c>
      <c r="AWA270" s="8"/>
      <c r="AWB270" s="11"/>
      <c r="AWC270" s="8"/>
      <c r="AWD270" s="11"/>
      <c r="AWE270" s="8"/>
      <c r="AWF270" s="11"/>
      <c r="AWG270" s="88"/>
      <c r="BFQ270" s="53">
        <v>18</v>
      </c>
      <c r="BFR270" s="66" t="s">
        <v>65</v>
      </c>
      <c r="BFS270" s="61" t="s">
        <v>67</v>
      </c>
      <c r="BFT270" s="8" t="s">
        <v>29</v>
      </c>
      <c r="BFU270" s="8"/>
      <c r="BFV270" s="87">
        <v>22</v>
      </c>
      <c r="BFW270" s="8"/>
      <c r="BFX270" s="11"/>
      <c r="BFY270" s="8"/>
      <c r="BFZ270" s="11"/>
      <c r="BGA270" s="8"/>
      <c r="BGB270" s="11"/>
      <c r="BGC270" s="88"/>
      <c r="BPM270" s="53">
        <v>18</v>
      </c>
      <c r="BPN270" s="66" t="s">
        <v>65</v>
      </c>
      <c r="BPO270" s="61" t="s">
        <v>67</v>
      </c>
      <c r="BPP270" s="8" t="s">
        <v>29</v>
      </c>
      <c r="BPQ270" s="8"/>
      <c r="BPR270" s="87">
        <v>22</v>
      </c>
      <c r="BPS270" s="8"/>
      <c r="BPT270" s="11"/>
      <c r="BPU270" s="8"/>
      <c r="BPV270" s="11"/>
      <c r="BPW270" s="8"/>
      <c r="BPX270" s="11"/>
      <c r="BPY270" s="88"/>
      <c r="BZI270" s="53">
        <v>18</v>
      </c>
      <c r="BZJ270" s="66" t="s">
        <v>65</v>
      </c>
      <c r="BZK270" s="61" t="s">
        <v>67</v>
      </c>
      <c r="BZL270" s="8" t="s">
        <v>29</v>
      </c>
      <c r="BZM270" s="8"/>
      <c r="BZN270" s="87">
        <v>22</v>
      </c>
      <c r="BZO270" s="8"/>
      <c r="BZP270" s="11"/>
      <c r="BZQ270" s="8"/>
      <c r="BZR270" s="11"/>
      <c r="BZS270" s="8"/>
      <c r="BZT270" s="11"/>
      <c r="BZU270" s="88"/>
      <c r="CJE270" s="53">
        <v>18</v>
      </c>
      <c r="CJF270" s="66" t="s">
        <v>65</v>
      </c>
      <c r="CJG270" s="61" t="s">
        <v>67</v>
      </c>
      <c r="CJH270" s="8" t="s">
        <v>29</v>
      </c>
      <c r="CJI270" s="8"/>
      <c r="CJJ270" s="87">
        <v>22</v>
      </c>
      <c r="CJK270" s="8"/>
      <c r="CJL270" s="11"/>
      <c r="CJM270" s="8"/>
      <c r="CJN270" s="11"/>
      <c r="CJO270" s="8"/>
      <c r="CJP270" s="11"/>
      <c r="CJQ270" s="88"/>
      <c r="CTA270" s="53">
        <v>18</v>
      </c>
      <c r="CTB270" s="66" t="s">
        <v>65</v>
      </c>
      <c r="CTC270" s="61" t="s">
        <v>67</v>
      </c>
      <c r="CTD270" s="8" t="s">
        <v>29</v>
      </c>
      <c r="CTE270" s="8"/>
      <c r="CTF270" s="87">
        <v>22</v>
      </c>
      <c r="CTG270" s="8"/>
      <c r="CTH270" s="11"/>
      <c r="CTI270" s="8"/>
      <c r="CTJ270" s="11"/>
      <c r="CTK270" s="8"/>
      <c r="CTL270" s="11"/>
      <c r="CTM270" s="88"/>
      <c r="DCW270" s="53">
        <v>18</v>
      </c>
      <c r="DCX270" s="66" t="s">
        <v>65</v>
      </c>
      <c r="DCY270" s="61" t="s">
        <v>67</v>
      </c>
      <c r="DCZ270" s="8" t="s">
        <v>29</v>
      </c>
      <c r="DDA270" s="8"/>
      <c r="DDB270" s="87">
        <v>22</v>
      </c>
      <c r="DDC270" s="8"/>
      <c r="DDD270" s="11"/>
      <c r="DDE270" s="8"/>
      <c r="DDF270" s="11"/>
      <c r="DDG270" s="8"/>
      <c r="DDH270" s="11"/>
      <c r="DDI270" s="88"/>
      <c r="DMS270" s="53">
        <v>18</v>
      </c>
      <c r="DMT270" s="66" t="s">
        <v>65</v>
      </c>
      <c r="DMU270" s="61" t="s">
        <v>67</v>
      </c>
      <c r="DMV270" s="8" t="s">
        <v>29</v>
      </c>
      <c r="DMW270" s="8"/>
      <c r="DMX270" s="87">
        <v>22</v>
      </c>
      <c r="DMY270" s="8"/>
      <c r="DMZ270" s="11"/>
      <c r="DNA270" s="8"/>
      <c r="DNB270" s="11"/>
      <c r="DNC270" s="8"/>
      <c r="DND270" s="11"/>
      <c r="DNE270" s="88"/>
      <c r="DWO270" s="53">
        <v>18</v>
      </c>
      <c r="DWP270" s="66" t="s">
        <v>65</v>
      </c>
      <c r="DWQ270" s="61" t="s">
        <v>67</v>
      </c>
      <c r="DWR270" s="8" t="s">
        <v>29</v>
      </c>
      <c r="DWS270" s="8"/>
      <c r="DWT270" s="87">
        <v>22</v>
      </c>
      <c r="DWU270" s="8"/>
      <c r="DWV270" s="11"/>
      <c r="DWW270" s="8"/>
      <c r="DWX270" s="11"/>
      <c r="DWY270" s="8"/>
      <c r="DWZ270" s="11"/>
      <c r="DXA270" s="88"/>
      <c r="EGK270" s="53">
        <v>18</v>
      </c>
      <c r="EGL270" s="66" t="s">
        <v>65</v>
      </c>
      <c r="EGM270" s="61" t="s">
        <v>67</v>
      </c>
      <c r="EGN270" s="8" t="s">
        <v>29</v>
      </c>
      <c r="EGO270" s="8"/>
      <c r="EGP270" s="87">
        <v>22</v>
      </c>
      <c r="EGQ270" s="8"/>
      <c r="EGR270" s="11"/>
      <c r="EGS270" s="8"/>
      <c r="EGT270" s="11"/>
      <c r="EGU270" s="8"/>
      <c r="EGV270" s="11"/>
      <c r="EGW270" s="88"/>
      <c r="EQG270" s="53">
        <v>18</v>
      </c>
      <c r="EQH270" s="66" t="s">
        <v>65</v>
      </c>
      <c r="EQI270" s="61" t="s">
        <v>67</v>
      </c>
      <c r="EQJ270" s="8" t="s">
        <v>29</v>
      </c>
      <c r="EQK270" s="8"/>
      <c r="EQL270" s="87">
        <v>22</v>
      </c>
      <c r="EQM270" s="8"/>
      <c r="EQN270" s="11"/>
      <c r="EQO270" s="8"/>
      <c r="EQP270" s="11"/>
      <c r="EQQ270" s="8"/>
      <c r="EQR270" s="11"/>
      <c r="EQS270" s="88"/>
      <c r="FAC270" s="53">
        <v>18</v>
      </c>
      <c r="FAD270" s="66" t="s">
        <v>65</v>
      </c>
      <c r="FAE270" s="61" t="s">
        <v>67</v>
      </c>
      <c r="FAF270" s="8" t="s">
        <v>29</v>
      </c>
      <c r="FAG270" s="8"/>
      <c r="FAH270" s="87">
        <v>22</v>
      </c>
      <c r="FAI270" s="8"/>
      <c r="FAJ270" s="11"/>
      <c r="FAK270" s="8"/>
      <c r="FAL270" s="11"/>
      <c r="FAM270" s="8"/>
      <c r="FAN270" s="11"/>
      <c r="FAO270" s="88"/>
      <c r="FJY270" s="53">
        <v>18</v>
      </c>
      <c r="FJZ270" s="66" t="s">
        <v>65</v>
      </c>
      <c r="FKA270" s="61" t="s">
        <v>67</v>
      </c>
      <c r="FKB270" s="8" t="s">
        <v>29</v>
      </c>
      <c r="FKC270" s="8"/>
      <c r="FKD270" s="87">
        <v>22</v>
      </c>
      <c r="FKE270" s="8"/>
      <c r="FKF270" s="11"/>
      <c r="FKG270" s="8"/>
      <c r="FKH270" s="11"/>
      <c r="FKI270" s="8"/>
      <c r="FKJ270" s="11"/>
      <c r="FKK270" s="88"/>
      <c r="FTU270" s="53">
        <v>18</v>
      </c>
      <c r="FTV270" s="66" t="s">
        <v>65</v>
      </c>
      <c r="FTW270" s="61" t="s">
        <v>67</v>
      </c>
      <c r="FTX270" s="8" t="s">
        <v>29</v>
      </c>
      <c r="FTY270" s="8"/>
      <c r="FTZ270" s="87">
        <v>22</v>
      </c>
      <c r="FUA270" s="8"/>
      <c r="FUB270" s="11"/>
      <c r="FUC270" s="8"/>
      <c r="FUD270" s="11"/>
      <c r="FUE270" s="8"/>
      <c r="FUF270" s="11"/>
      <c r="FUG270" s="88"/>
      <c r="GDQ270" s="53">
        <v>18</v>
      </c>
      <c r="GDR270" s="66" t="s">
        <v>65</v>
      </c>
      <c r="GDS270" s="61" t="s">
        <v>67</v>
      </c>
      <c r="GDT270" s="8" t="s">
        <v>29</v>
      </c>
      <c r="GDU270" s="8"/>
      <c r="GDV270" s="87">
        <v>22</v>
      </c>
      <c r="GDW270" s="8"/>
      <c r="GDX270" s="11"/>
      <c r="GDY270" s="8"/>
      <c r="GDZ270" s="11"/>
      <c r="GEA270" s="8"/>
      <c r="GEB270" s="11"/>
      <c r="GEC270" s="88"/>
      <c r="GNM270" s="53">
        <v>18</v>
      </c>
      <c r="GNN270" s="66" t="s">
        <v>65</v>
      </c>
      <c r="GNO270" s="61" t="s">
        <v>67</v>
      </c>
      <c r="GNP270" s="8" t="s">
        <v>29</v>
      </c>
      <c r="GNQ270" s="8"/>
      <c r="GNR270" s="87">
        <v>22</v>
      </c>
      <c r="GNS270" s="8"/>
      <c r="GNT270" s="11"/>
      <c r="GNU270" s="8"/>
      <c r="GNV270" s="11"/>
      <c r="GNW270" s="8"/>
      <c r="GNX270" s="11"/>
      <c r="GNY270" s="88"/>
      <c r="GXI270" s="53">
        <v>18</v>
      </c>
      <c r="GXJ270" s="66" t="s">
        <v>65</v>
      </c>
      <c r="GXK270" s="61" t="s">
        <v>67</v>
      </c>
      <c r="GXL270" s="8" t="s">
        <v>29</v>
      </c>
      <c r="GXM270" s="8"/>
      <c r="GXN270" s="87">
        <v>22</v>
      </c>
      <c r="GXO270" s="8"/>
      <c r="GXP270" s="11"/>
      <c r="GXQ270" s="8"/>
      <c r="GXR270" s="11"/>
      <c r="GXS270" s="8"/>
      <c r="GXT270" s="11"/>
      <c r="GXU270" s="88"/>
      <c r="HHE270" s="53">
        <v>18</v>
      </c>
      <c r="HHF270" s="66" t="s">
        <v>65</v>
      </c>
      <c r="HHG270" s="61" t="s">
        <v>67</v>
      </c>
      <c r="HHH270" s="8" t="s">
        <v>29</v>
      </c>
      <c r="HHI270" s="8"/>
      <c r="HHJ270" s="87">
        <v>22</v>
      </c>
      <c r="HHK270" s="8"/>
      <c r="HHL270" s="11"/>
      <c r="HHM270" s="8"/>
      <c r="HHN270" s="11"/>
      <c r="HHO270" s="8"/>
      <c r="HHP270" s="11"/>
      <c r="HHQ270" s="88"/>
      <c r="HRA270" s="53">
        <v>18</v>
      </c>
      <c r="HRB270" s="66" t="s">
        <v>65</v>
      </c>
      <c r="HRC270" s="61" t="s">
        <v>67</v>
      </c>
      <c r="HRD270" s="8" t="s">
        <v>29</v>
      </c>
      <c r="HRE270" s="8"/>
      <c r="HRF270" s="87">
        <v>22</v>
      </c>
      <c r="HRG270" s="8"/>
      <c r="HRH270" s="11"/>
      <c r="HRI270" s="8"/>
      <c r="HRJ270" s="11"/>
      <c r="HRK270" s="8"/>
      <c r="HRL270" s="11"/>
      <c r="HRM270" s="88"/>
      <c r="IAW270" s="53">
        <v>18</v>
      </c>
      <c r="IAX270" s="66" t="s">
        <v>65</v>
      </c>
      <c r="IAY270" s="61" t="s">
        <v>67</v>
      </c>
      <c r="IAZ270" s="8" t="s">
        <v>29</v>
      </c>
      <c r="IBA270" s="8"/>
      <c r="IBB270" s="87">
        <v>22</v>
      </c>
      <c r="IBC270" s="8"/>
      <c r="IBD270" s="11"/>
      <c r="IBE270" s="8"/>
      <c r="IBF270" s="11"/>
      <c r="IBG270" s="8"/>
      <c r="IBH270" s="11"/>
      <c r="IBI270" s="88"/>
      <c r="IKS270" s="53">
        <v>18</v>
      </c>
      <c r="IKT270" s="66" t="s">
        <v>65</v>
      </c>
      <c r="IKU270" s="61" t="s">
        <v>67</v>
      </c>
      <c r="IKV270" s="8" t="s">
        <v>29</v>
      </c>
      <c r="IKW270" s="8"/>
      <c r="IKX270" s="87">
        <v>22</v>
      </c>
      <c r="IKY270" s="8"/>
      <c r="IKZ270" s="11"/>
      <c r="ILA270" s="8"/>
      <c r="ILB270" s="11"/>
      <c r="ILC270" s="8"/>
      <c r="ILD270" s="11"/>
      <c r="ILE270" s="88"/>
      <c r="IUO270" s="53">
        <v>18</v>
      </c>
      <c r="IUP270" s="66" t="s">
        <v>65</v>
      </c>
      <c r="IUQ270" s="61" t="s">
        <v>67</v>
      </c>
      <c r="IUR270" s="8" t="s">
        <v>29</v>
      </c>
      <c r="IUS270" s="8"/>
      <c r="IUT270" s="87">
        <v>22</v>
      </c>
      <c r="IUU270" s="8"/>
      <c r="IUV270" s="11"/>
      <c r="IUW270" s="8"/>
      <c r="IUX270" s="11"/>
      <c r="IUY270" s="8"/>
      <c r="IUZ270" s="11"/>
      <c r="IVA270" s="88"/>
      <c r="JEK270" s="53">
        <v>18</v>
      </c>
      <c r="JEL270" s="66" t="s">
        <v>65</v>
      </c>
      <c r="JEM270" s="61" t="s">
        <v>67</v>
      </c>
      <c r="JEN270" s="8" t="s">
        <v>29</v>
      </c>
      <c r="JEO270" s="8"/>
      <c r="JEP270" s="87">
        <v>22</v>
      </c>
      <c r="JEQ270" s="8"/>
      <c r="JER270" s="11"/>
      <c r="JES270" s="8"/>
      <c r="JET270" s="11"/>
      <c r="JEU270" s="8"/>
      <c r="JEV270" s="11"/>
      <c r="JEW270" s="88"/>
      <c r="JOG270" s="53">
        <v>18</v>
      </c>
      <c r="JOH270" s="66" t="s">
        <v>65</v>
      </c>
      <c r="JOI270" s="61" t="s">
        <v>67</v>
      </c>
      <c r="JOJ270" s="8" t="s">
        <v>29</v>
      </c>
      <c r="JOK270" s="8"/>
      <c r="JOL270" s="87">
        <v>22</v>
      </c>
      <c r="JOM270" s="8"/>
      <c r="JON270" s="11"/>
      <c r="JOO270" s="8"/>
      <c r="JOP270" s="11"/>
      <c r="JOQ270" s="8"/>
      <c r="JOR270" s="11"/>
      <c r="JOS270" s="88"/>
      <c r="JYC270" s="53">
        <v>18</v>
      </c>
      <c r="JYD270" s="66" t="s">
        <v>65</v>
      </c>
      <c r="JYE270" s="61" t="s">
        <v>67</v>
      </c>
      <c r="JYF270" s="8" t="s">
        <v>29</v>
      </c>
      <c r="JYG270" s="8"/>
      <c r="JYH270" s="87">
        <v>22</v>
      </c>
      <c r="JYI270" s="8"/>
      <c r="JYJ270" s="11"/>
      <c r="JYK270" s="8"/>
      <c r="JYL270" s="11"/>
      <c r="JYM270" s="8"/>
      <c r="JYN270" s="11"/>
      <c r="JYO270" s="88"/>
      <c r="KHY270" s="53">
        <v>18</v>
      </c>
      <c r="KHZ270" s="66" t="s">
        <v>65</v>
      </c>
      <c r="KIA270" s="61" t="s">
        <v>67</v>
      </c>
      <c r="KIB270" s="8" t="s">
        <v>29</v>
      </c>
      <c r="KIC270" s="8"/>
      <c r="KID270" s="87">
        <v>22</v>
      </c>
      <c r="KIE270" s="8"/>
      <c r="KIF270" s="11"/>
      <c r="KIG270" s="8"/>
      <c r="KIH270" s="11"/>
      <c r="KII270" s="8"/>
      <c r="KIJ270" s="11"/>
      <c r="KIK270" s="88"/>
      <c r="KRU270" s="53">
        <v>18</v>
      </c>
      <c r="KRV270" s="66" t="s">
        <v>65</v>
      </c>
      <c r="KRW270" s="61" t="s">
        <v>67</v>
      </c>
      <c r="KRX270" s="8" t="s">
        <v>29</v>
      </c>
      <c r="KRY270" s="8"/>
      <c r="KRZ270" s="87">
        <v>22</v>
      </c>
      <c r="KSA270" s="8"/>
      <c r="KSB270" s="11"/>
      <c r="KSC270" s="8"/>
      <c r="KSD270" s="11"/>
      <c r="KSE270" s="8"/>
      <c r="KSF270" s="11"/>
      <c r="KSG270" s="88"/>
      <c r="LBQ270" s="53">
        <v>18</v>
      </c>
      <c r="LBR270" s="66" t="s">
        <v>65</v>
      </c>
      <c r="LBS270" s="61" t="s">
        <v>67</v>
      </c>
      <c r="LBT270" s="8" t="s">
        <v>29</v>
      </c>
      <c r="LBU270" s="8"/>
      <c r="LBV270" s="87">
        <v>22</v>
      </c>
      <c r="LBW270" s="8"/>
      <c r="LBX270" s="11"/>
      <c r="LBY270" s="8"/>
      <c r="LBZ270" s="11"/>
      <c r="LCA270" s="8"/>
      <c r="LCB270" s="11"/>
      <c r="LCC270" s="88"/>
      <c r="LLM270" s="53">
        <v>18</v>
      </c>
      <c r="LLN270" s="66" t="s">
        <v>65</v>
      </c>
      <c r="LLO270" s="61" t="s">
        <v>67</v>
      </c>
      <c r="LLP270" s="8" t="s">
        <v>29</v>
      </c>
      <c r="LLQ270" s="8"/>
      <c r="LLR270" s="87">
        <v>22</v>
      </c>
      <c r="LLS270" s="8"/>
      <c r="LLT270" s="11"/>
      <c r="LLU270" s="8"/>
      <c r="LLV270" s="11"/>
      <c r="LLW270" s="8"/>
      <c r="LLX270" s="11"/>
      <c r="LLY270" s="88"/>
      <c r="LVI270" s="53">
        <v>18</v>
      </c>
      <c r="LVJ270" s="66" t="s">
        <v>65</v>
      </c>
      <c r="LVK270" s="61" t="s">
        <v>67</v>
      </c>
      <c r="LVL270" s="8" t="s">
        <v>29</v>
      </c>
      <c r="LVM270" s="8"/>
      <c r="LVN270" s="87">
        <v>22</v>
      </c>
      <c r="LVO270" s="8"/>
      <c r="LVP270" s="11"/>
      <c r="LVQ270" s="8"/>
      <c r="LVR270" s="11"/>
      <c r="LVS270" s="8"/>
      <c r="LVT270" s="11"/>
      <c r="LVU270" s="88"/>
      <c r="MFE270" s="53">
        <v>18</v>
      </c>
      <c r="MFF270" s="66" t="s">
        <v>65</v>
      </c>
      <c r="MFG270" s="61" t="s">
        <v>67</v>
      </c>
      <c r="MFH270" s="8" t="s">
        <v>29</v>
      </c>
      <c r="MFI270" s="8"/>
      <c r="MFJ270" s="87">
        <v>22</v>
      </c>
      <c r="MFK270" s="8"/>
      <c r="MFL270" s="11"/>
      <c r="MFM270" s="8"/>
      <c r="MFN270" s="11"/>
      <c r="MFO270" s="8"/>
      <c r="MFP270" s="11"/>
      <c r="MFQ270" s="88"/>
      <c r="MPA270" s="53">
        <v>18</v>
      </c>
      <c r="MPB270" s="66" t="s">
        <v>65</v>
      </c>
      <c r="MPC270" s="61" t="s">
        <v>67</v>
      </c>
      <c r="MPD270" s="8" t="s">
        <v>29</v>
      </c>
      <c r="MPE270" s="8"/>
      <c r="MPF270" s="87">
        <v>22</v>
      </c>
      <c r="MPG270" s="8"/>
      <c r="MPH270" s="11"/>
      <c r="MPI270" s="8"/>
      <c r="MPJ270" s="11"/>
      <c r="MPK270" s="8"/>
      <c r="MPL270" s="11"/>
      <c r="MPM270" s="88"/>
      <c r="MYW270" s="53">
        <v>18</v>
      </c>
      <c r="MYX270" s="66" t="s">
        <v>65</v>
      </c>
      <c r="MYY270" s="61" t="s">
        <v>67</v>
      </c>
      <c r="MYZ270" s="8" t="s">
        <v>29</v>
      </c>
      <c r="MZA270" s="8"/>
      <c r="MZB270" s="87">
        <v>22</v>
      </c>
      <c r="MZC270" s="8"/>
      <c r="MZD270" s="11"/>
      <c r="MZE270" s="8"/>
      <c r="MZF270" s="11"/>
      <c r="MZG270" s="8"/>
      <c r="MZH270" s="11"/>
      <c r="MZI270" s="88"/>
      <c r="NIS270" s="53">
        <v>18</v>
      </c>
      <c r="NIT270" s="66" t="s">
        <v>65</v>
      </c>
      <c r="NIU270" s="61" t="s">
        <v>67</v>
      </c>
      <c r="NIV270" s="8" t="s">
        <v>29</v>
      </c>
      <c r="NIW270" s="8"/>
      <c r="NIX270" s="87">
        <v>22</v>
      </c>
      <c r="NIY270" s="8"/>
      <c r="NIZ270" s="11"/>
      <c r="NJA270" s="8"/>
      <c r="NJB270" s="11"/>
      <c r="NJC270" s="8"/>
      <c r="NJD270" s="11"/>
      <c r="NJE270" s="88"/>
      <c r="NSO270" s="53">
        <v>18</v>
      </c>
      <c r="NSP270" s="66" t="s">
        <v>65</v>
      </c>
      <c r="NSQ270" s="61" t="s">
        <v>67</v>
      </c>
      <c r="NSR270" s="8" t="s">
        <v>29</v>
      </c>
      <c r="NSS270" s="8"/>
      <c r="NST270" s="87">
        <v>22</v>
      </c>
      <c r="NSU270" s="8"/>
      <c r="NSV270" s="11"/>
      <c r="NSW270" s="8"/>
      <c r="NSX270" s="11"/>
      <c r="NSY270" s="8"/>
      <c r="NSZ270" s="11"/>
      <c r="NTA270" s="88"/>
      <c r="OCK270" s="53">
        <v>18</v>
      </c>
      <c r="OCL270" s="66" t="s">
        <v>65</v>
      </c>
      <c r="OCM270" s="61" t="s">
        <v>67</v>
      </c>
      <c r="OCN270" s="8" t="s">
        <v>29</v>
      </c>
      <c r="OCO270" s="8"/>
      <c r="OCP270" s="87">
        <v>22</v>
      </c>
      <c r="OCQ270" s="8"/>
      <c r="OCR270" s="11"/>
      <c r="OCS270" s="8"/>
      <c r="OCT270" s="11"/>
      <c r="OCU270" s="8"/>
      <c r="OCV270" s="11"/>
      <c r="OCW270" s="88"/>
      <c r="OMG270" s="53">
        <v>18</v>
      </c>
      <c r="OMH270" s="66" t="s">
        <v>65</v>
      </c>
      <c r="OMI270" s="61" t="s">
        <v>67</v>
      </c>
      <c r="OMJ270" s="8" t="s">
        <v>29</v>
      </c>
      <c r="OMK270" s="8"/>
      <c r="OML270" s="87">
        <v>22</v>
      </c>
      <c r="OMM270" s="8"/>
      <c r="OMN270" s="11"/>
      <c r="OMO270" s="8"/>
      <c r="OMP270" s="11"/>
      <c r="OMQ270" s="8"/>
      <c r="OMR270" s="11"/>
      <c r="OMS270" s="88"/>
      <c r="OWC270" s="53">
        <v>18</v>
      </c>
      <c r="OWD270" s="66" t="s">
        <v>65</v>
      </c>
      <c r="OWE270" s="61" t="s">
        <v>67</v>
      </c>
      <c r="OWF270" s="8" t="s">
        <v>29</v>
      </c>
      <c r="OWG270" s="8"/>
      <c r="OWH270" s="87">
        <v>22</v>
      </c>
      <c r="OWI270" s="8"/>
      <c r="OWJ270" s="11"/>
      <c r="OWK270" s="8"/>
      <c r="OWL270" s="11"/>
      <c r="OWM270" s="8"/>
      <c r="OWN270" s="11"/>
      <c r="OWO270" s="88"/>
      <c r="PFY270" s="53">
        <v>18</v>
      </c>
      <c r="PFZ270" s="66" t="s">
        <v>65</v>
      </c>
      <c r="PGA270" s="61" t="s">
        <v>67</v>
      </c>
      <c r="PGB270" s="8" t="s">
        <v>29</v>
      </c>
      <c r="PGC270" s="8"/>
      <c r="PGD270" s="87">
        <v>22</v>
      </c>
      <c r="PGE270" s="8"/>
      <c r="PGF270" s="11"/>
      <c r="PGG270" s="8"/>
      <c r="PGH270" s="11"/>
      <c r="PGI270" s="8"/>
      <c r="PGJ270" s="11"/>
      <c r="PGK270" s="88"/>
      <c r="PPU270" s="53">
        <v>18</v>
      </c>
      <c r="PPV270" s="66" t="s">
        <v>65</v>
      </c>
      <c r="PPW270" s="61" t="s">
        <v>67</v>
      </c>
      <c r="PPX270" s="8" t="s">
        <v>29</v>
      </c>
      <c r="PPY270" s="8"/>
      <c r="PPZ270" s="87">
        <v>22</v>
      </c>
      <c r="PQA270" s="8"/>
      <c r="PQB270" s="11"/>
      <c r="PQC270" s="8"/>
      <c r="PQD270" s="11"/>
      <c r="PQE270" s="8"/>
      <c r="PQF270" s="11"/>
      <c r="PQG270" s="88"/>
      <c r="PZQ270" s="53">
        <v>18</v>
      </c>
      <c r="PZR270" s="66" t="s">
        <v>65</v>
      </c>
      <c r="PZS270" s="61" t="s">
        <v>67</v>
      </c>
      <c r="PZT270" s="8" t="s">
        <v>29</v>
      </c>
      <c r="PZU270" s="8"/>
      <c r="PZV270" s="87">
        <v>22</v>
      </c>
      <c r="PZW270" s="8"/>
      <c r="PZX270" s="11"/>
      <c r="PZY270" s="8"/>
      <c r="PZZ270" s="11"/>
      <c r="QAA270" s="8"/>
      <c r="QAB270" s="11"/>
      <c r="QAC270" s="88"/>
      <c r="QJM270" s="53">
        <v>18</v>
      </c>
      <c r="QJN270" s="66" t="s">
        <v>65</v>
      </c>
      <c r="QJO270" s="61" t="s">
        <v>67</v>
      </c>
      <c r="QJP270" s="8" t="s">
        <v>29</v>
      </c>
      <c r="QJQ270" s="8"/>
      <c r="QJR270" s="87">
        <v>22</v>
      </c>
      <c r="QJS270" s="8"/>
      <c r="QJT270" s="11"/>
      <c r="QJU270" s="8"/>
      <c r="QJV270" s="11"/>
      <c r="QJW270" s="8"/>
      <c r="QJX270" s="11"/>
      <c r="QJY270" s="88"/>
      <c r="QTI270" s="53">
        <v>18</v>
      </c>
      <c r="QTJ270" s="66" t="s">
        <v>65</v>
      </c>
      <c r="QTK270" s="61" t="s">
        <v>67</v>
      </c>
      <c r="QTL270" s="8" t="s">
        <v>29</v>
      </c>
      <c r="QTM270" s="8"/>
      <c r="QTN270" s="87">
        <v>22</v>
      </c>
      <c r="QTO270" s="8"/>
      <c r="QTP270" s="11"/>
      <c r="QTQ270" s="8"/>
      <c r="QTR270" s="11"/>
      <c r="QTS270" s="8"/>
      <c r="QTT270" s="11"/>
      <c r="QTU270" s="88"/>
      <c r="RDE270" s="53">
        <v>18</v>
      </c>
      <c r="RDF270" s="66" t="s">
        <v>65</v>
      </c>
      <c r="RDG270" s="61" t="s">
        <v>67</v>
      </c>
      <c r="RDH270" s="8" t="s">
        <v>29</v>
      </c>
      <c r="RDI270" s="8"/>
      <c r="RDJ270" s="87">
        <v>22</v>
      </c>
      <c r="RDK270" s="8"/>
      <c r="RDL270" s="11"/>
      <c r="RDM270" s="8"/>
      <c r="RDN270" s="11"/>
      <c r="RDO270" s="8"/>
      <c r="RDP270" s="11"/>
      <c r="RDQ270" s="88"/>
      <c r="RNA270" s="53">
        <v>18</v>
      </c>
      <c r="RNB270" s="66" t="s">
        <v>65</v>
      </c>
      <c r="RNC270" s="61" t="s">
        <v>67</v>
      </c>
      <c r="RND270" s="8" t="s">
        <v>29</v>
      </c>
      <c r="RNE270" s="8"/>
      <c r="RNF270" s="87">
        <v>22</v>
      </c>
      <c r="RNG270" s="8"/>
      <c r="RNH270" s="11"/>
      <c r="RNI270" s="8"/>
      <c r="RNJ270" s="11"/>
      <c r="RNK270" s="8"/>
      <c r="RNL270" s="11"/>
      <c r="RNM270" s="88"/>
      <c r="RWW270" s="53">
        <v>18</v>
      </c>
      <c r="RWX270" s="66" t="s">
        <v>65</v>
      </c>
      <c r="RWY270" s="61" t="s">
        <v>67</v>
      </c>
      <c r="RWZ270" s="8" t="s">
        <v>29</v>
      </c>
      <c r="RXA270" s="8"/>
      <c r="RXB270" s="87">
        <v>22</v>
      </c>
      <c r="RXC270" s="8"/>
      <c r="RXD270" s="11"/>
      <c r="RXE270" s="8"/>
      <c r="RXF270" s="11"/>
      <c r="RXG270" s="8"/>
      <c r="RXH270" s="11"/>
      <c r="RXI270" s="88"/>
      <c r="SGS270" s="53">
        <v>18</v>
      </c>
      <c r="SGT270" s="66" t="s">
        <v>65</v>
      </c>
      <c r="SGU270" s="61" t="s">
        <v>67</v>
      </c>
      <c r="SGV270" s="8" t="s">
        <v>29</v>
      </c>
      <c r="SGW270" s="8"/>
      <c r="SGX270" s="87">
        <v>22</v>
      </c>
      <c r="SGY270" s="8"/>
      <c r="SGZ270" s="11"/>
      <c r="SHA270" s="8"/>
      <c r="SHB270" s="11"/>
      <c r="SHC270" s="8"/>
      <c r="SHD270" s="11"/>
      <c r="SHE270" s="88"/>
      <c r="SQO270" s="53">
        <v>18</v>
      </c>
      <c r="SQP270" s="66" t="s">
        <v>65</v>
      </c>
      <c r="SQQ270" s="61" t="s">
        <v>67</v>
      </c>
      <c r="SQR270" s="8" t="s">
        <v>29</v>
      </c>
      <c r="SQS270" s="8"/>
      <c r="SQT270" s="87">
        <v>22</v>
      </c>
      <c r="SQU270" s="8"/>
      <c r="SQV270" s="11"/>
      <c r="SQW270" s="8"/>
      <c r="SQX270" s="11"/>
      <c r="SQY270" s="8"/>
      <c r="SQZ270" s="11"/>
      <c r="SRA270" s="88"/>
      <c r="TAK270" s="53">
        <v>18</v>
      </c>
      <c r="TAL270" s="66" t="s">
        <v>65</v>
      </c>
      <c r="TAM270" s="61" t="s">
        <v>67</v>
      </c>
      <c r="TAN270" s="8" t="s">
        <v>29</v>
      </c>
      <c r="TAO270" s="8"/>
      <c r="TAP270" s="87">
        <v>22</v>
      </c>
      <c r="TAQ270" s="8"/>
      <c r="TAR270" s="11"/>
      <c r="TAS270" s="8"/>
      <c r="TAT270" s="11"/>
      <c r="TAU270" s="8"/>
      <c r="TAV270" s="11"/>
      <c r="TAW270" s="88"/>
      <c r="TKG270" s="53">
        <v>18</v>
      </c>
      <c r="TKH270" s="66" t="s">
        <v>65</v>
      </c>
      <c r="TKI270" s="61" t="s">
        <v>67</v>
      </c>
      <c r="TKJ270" s="8" t="s">
        <v>29</v>
      </c>
      <c r="TKK270" s="8"/>
      <c r="TKL270" s="87">
        <v>22</v>
      </c>
      <c r="TKM270" s="8"/>
      <c r="TKN270" s="11"/>
      <c r="TKO270" s="8"/>
      <c r="TKP270" s="11"/>
      <c r="TKQ270" s="8"/>
      <c r="TKR270" s="11"/>
      <c r="TKS270" s="88"/>
      <c r="TUC270" s="53">
        <v>18</v>
      </c>
      <c r="TUD270" s="66" t="s">
        <v>65</v>
      </c>
      <c r="TUE270" s="61" t="s">
        <v>67</v>
      </c>
      <c r="TUF270" s="8" t="s">
        <v>29</v>
      </c>
      <c r="TUG270" s="8"/>
      <c r="TUH270" s="87">
        <v>22</v>
      </c>
      <c r="TUI270" s="8"/>
      <c r="TUJ270" s="11"/>
      <c r="TUK270" s="8"/>
      <c r="TUL270" s="11"/>
      <c r="TUM270" s="8"/>
      <c r="TUN270" s="11"/>
      <c r="TUO270" s="88"/>
      <c r="UDY270" s="53">
        <v>18</v>
      </c>
      <c r="UDZ270" s="66" t="s">
        <v>65</v>
      </c>
      <c r="UEA270" s="61" t="s">
        <v>67</v>
      </c>
      <c r="UEB270" s="8" t="s">
        <v>29</v>
      </c>
      <c r="UEC270" s="8"/>
      <c r="UED270" s="87">
        <v>22</v>
      </c>
      <c r="UEE270" s="8"/>
      <c r="UEF270" s="11"/>
      <c r="UEG270" s="8"/>
      <c r="UEH270" s="11"/>
      <c r="UEI270" s="8"/>
      <c r="UEJ270" s="11"/>
      <c r="UEK270" s="88"/>
      <c r="UNU270" s="53">
        <v>18</v>
      </c>
      <c r="UNV270" s="66" t="s">
        <v>65</v>
      </c>
      <c r="UNW270" s="61" t="s">
        <v>67</v>
      </c>
      <c r="UNX270" s="8" t="s">
        <v>29</v>
      </c>
      <c r="UNY270" s="8"/>
      <c r="UNZ270" s="87">
        <v>22</v>
      </c>
      <c r="UOA270" s="8"/>
      <c r="UOB270" s="11"/>
      <c r="UOC270" s="8"/>
      <c r="UOD270" s="11"/>
      <c r="UOE270" s="8"/>
      <c r="UOF270" s="11"/>
      <c r="UOG270" s="88"/>
      <c r="UXQ270" s="53">
        <v>18</v>
      </c>
      <c r="UXR270" s="66" t="s">
        <v>65</v>
      </c>
      <c r="UXS270" s="61" t="s">
        <v>67</v>
      </c>
      <c r="UXT270" s="8" t="s">
        <v>29</v>
      </c>
      <c r="UXU270" s="8"/>
      <c r="UXV270" s="87">
        <v>22</v>
      </c>
      <c r="UXW270" s="8"/>
      <c r="UXX270" s="11"/>
      <c r="UXY270" s="8"/>
      <c r="UXZ270" s="11"/>
      <c r="UYA270" s="8"/>
      <c r="UYB270" s="11"/>
      <c r="UYC270" s="88"/>
      <c r="VHM270" s="53">
        <v>18</v>
      </c>
      <c r="VHN270" s="66" t="s">
        <v>65</v>
      </c>
      <c r="VHO270" s="61" t="s">
        <v>67</v>
      </c>
      <c r="VHP270" s="8" t="s">
        <v>29</v>
      </c>
      <c r="VHQ270" s="8"/>
      <c r="VHR270" s="87">
        <v>22</v>
      </c>
      <c r="VHS270" s="8"/>
      <c r="VHT270" s="11"/>
      <c r="VHU270" s="8"/>
      <c r="VHV270" s="11"/>
      <c r="VHW270" s="8"/>
      <c r="VHX270" s="11"/>
      <c r="VHY270" s="88"/>
      <c r="VRI270" s="53">
        <v>18</v>
      </c>
      <c r="VRJ270" s="66" t="s">
        <v>65</v>
      </c>
      <c r="VRK270" s="61" t="s">
        <v>67</v>
      </c>
      <c r="VRL270" s="8" t="s">
        <v>29</v>
      </c>
      <c r="VRM270" s="8"/>
      <c r="VRN270" s="87">
        <v>22</v>
      </c>
      <c r="VRO270" s="8"/>
      <c r="VRP270" s="11"/>
      <c r="VRQ270" s="8"/>
      <c r="VRR270" s="11"/>
      <c r="VRS270" s="8"/>
      <c r="VRT270" s="11"/>
      <c r="VRU270" s="88"/>
      <c r="WBE270" s="53">
        <v>18</v>
      </c>
      <c r="WBF270" s="66" t="s">
        <v>65</v>
      </c>
      <c r="WBG270" s="61" t="s">
        <v>67</v>
      </c>
      <c r="WBH270" s="8" t="s">
        <v>29</v>
      </c>
      <c r="WBI270" s="8"/>
      <c r="WBJ270" s="87">
        <v>22</v>
      </c>
      <c r="WBK270" s="8"/>
      <c r="WBL270" s="11"/>
      <c r="WBM270" s="8"/>
      <c r="WBN270" s="11"/>
      <c r="WBO270" s="8"/>
      <c r="WBP270" s="11"/>
      <c r="WBQ270" s="88"/>
      <c r="WLA270" s="53">
        <v>18</v>
      </c>
      <c r="WLB270" s="66" t="s">
        <v>65</v>
      </c>
      <c r="WLC270" s="61" t="s">
        <v>67</v>
      </c>
      <c r="WLD270" s="8" t="s">
        <v>29</v>
      </c>
      <c r="WLE270" s="8"/>
      <c r="WLF270" s="87">
        <v>22</v>
      </c>
      <c r="WLG270" s="8"/>
      <c r="WLH270" s="11"/>
      <c r="WLI270" s="8"/>
      <c r="WLJ270" s="11"/>
      <c r="WLK270" s="8"/>
      <c r="WLL270" s="11"/>
      <c r="WLM270" s="88"/>
      <c r="WUW270" s="53">
        <v>18</v>
      </c>
      <c r="WUX270" s="66" t="s">
        <v>65</v>
      </c>
      <c r="WUY270" s="61" t="s">
        <v>67</v>
      </c>
      <c r="WUZ270" s="8" t="s">
        <v>29</v>
      </c>
      <c r="WVA270" s="8"/>
      <c r="WVB270" s="87">
        <v>22</v>
      </c>
      <c r="WVC270" s="8"/>
      <c r="WVD270" s="11"/>
      <c r="WVE270" s="8"/>
      <c r="WVF270" s="11"/>
      <c r="WVG270" s="8"/>
      <c r="WVH270" s="11"/>
      <c r="WVI270" s="88"/>
    </row>
    <row r="271" spans="1:16129" x14ac:dyDescent="0.25">
      <c r="A271" s="53"/>
      <c r="B271" s="54" t="s">
        <v>12</v>
      </c>
      <c r="C271" s="8" t="s">
        <v>13</v>
      </c>
      <c r="D271" s="43">
        <v>1.556</v>
      </c>
      <c r="E271" s="43"/>
      <c r="F271" s="43"/>
      <c r="G271" s="43"/>
      <c r="H271" s="43"/>
      <c r="I271" s="43"/>
      <c r="J271" s="43"/>
      <c r="K271" s="96"/>
      <c r="L271" s="5" t="s">
        <v>123</v>
      </c>
      <c r="IK271" s="53"/>
      <c r="IL271" s="8"/>
      <c r="IM271" s="54" t="s">
        <v>12</v>
      </c>
      <c r="IN271" s="8" t="s">
        <v>13</v>
      </c>
      <c r="IO271" s="11">
        <v>0.38900000000000001</v>
      </c>
      <c r="IP271" s="11">
        <f>IP270*IO271</f>
        <v>8.5579999999999998</v>
      </c>
      <c r="IQ271" s="8"/>
      <c r="IR271" s="11"/>
      <c r="IS271" s="10">
        <v>6</v>
      </c>
      <c r="IT271" s="11">
        <f>IP271*IS271</f>
        <v>51.347999999999999</v>
      </c>
      <c r="IU271" s="8"/>
      <c r="IV271" s="11"/>
      <c r="IW271" s="88">
        <f>IR271+IT271+IV271</f>
        <v>51.347999999999999</v>
      </c>
      <c r="SG271" s="53"/>
      <c r="SH271" s="8"/>
      <c r="SI271" s="54" t="s">
        <v>12</v>
      </c>
      <c r="SJ271" s="8" t="s">
        <v>13</v>
      </c>
      <c r="SK271" s="11">
        <v>0.38900000000000001</v>
      </c>
      <c r="SL271" s="11">
        <f>SL270*SK271</f>
        <v>8.5579999999999998</v>
      </c>
      <c r="SM271" s="8"/>
      <c r="SN271" s="11"/>
      <c r="SO271" s="10">
        <v>6</v>
      </c>
      <c r="SP271" s="11">
        <f>SL271*SO271</f>
        <v>51.347999999999999</v>
      </c>
      <c r="SQ271" s="8"/>
      <c r="SR271" s="11"/>
      <c r="SS271" s="88">
        <f>SN271+SP271+SR271</f>
        <v>51.347999999999999</v>
      </c>
      <c r="ACC271" s="53"/>
      <c r="ACD271" s="8"/>
      <c r="ACE271" s="54" t="s">
        <v>12</v>
      </c>
      <c r="ACF271" s="8" t="s">
        <v>13</v>
      </c>
      <c r="ACG271" s="11">
        <v>0.38900000000000001</v>
      </c>
      <c r="ACH271" s="11">
        <f>ACH270*ACG271</f>
        <v>8.5579999999999998</v>
      </c>
      <c r="ACI271" s="8"/>
      <c r="ACJ271" s="11"/>
      <c r="ACK271" s="10">
        <v>6</v>
      </c>
      <c r="ACL271" s="11">
        <f>ACH271*ACK271</f>
        <v>51.347999999999999</v>
      </c>
      <c r="ACM271" s="8"/>
      <c r="ACN271" s="11"/>
      <c r="ACO271" s="88">
        <f>ACJ271+ACL271+ACN271</f>
        <v>51.347999999999999</v>
      </c>
      <c r="ALY271" s="53"/>
      <c r="ALZ271" s="8"/>
      <c r="AMA271" s="54" t="s">
        <v>12</v>
      </c>
      <c r="AMB271" s="8" t="s">
        <v>13</v>
      </c>
      <c r="AMC271" s="11">
        <v>0.38900000000000001</v>
      </c>
      <c r="AMD271" s="11">
        <f>AMD270*AMC271</f>
        <v>8.5579999999999998</v>
      </c>
      <c r="AME271" s="8"/>
      <c r="AMF271" s="11"/>
      <c r="AMG271" s="10">
        <v>6</v>
      </c>
      <c r="AMH271" s="11">
        <f>AMD271*AMG271</f>
        <v>51.347999999999999</v>
      </c>
      <c r="AMI271" s="8"/>
      <c r="AMJ271" s="11"/>
      <c r="AMK271" s="88">
        <f>AMF271+AMH271+AMJ271</f>
        <v>51.347999999999999</v>
      </c>
      <c r="AVU271" s="53"/>
      <c r="AVV271" s="8"/>
      <c r="AVW271" s="54" t="s">
        <v>12</v>
      </c>
      <c r="AVX271" s="8" t="s">
        <v>13</v>
      </c>
      <c r="AVY271" s="11">
        <v>0.38900000000000001</v>
      </c>
      <c r="AVZ271" s="11">
        <f>AVZ270*AVY271</f>
        <v>8.5579999999999998</v>
      </c>
      <c r="AWA271" s="8"/>
      <c r="AWB271" s="11"/>
      <c r="AWC271" s="10">
        <v>6</v>
      </c>
      <c r="AWD271" s="11">
        <f>AVZ271*AWC271</f>
        <v>51.347999999999999</v>
      </c>
      <c r="AWE271" s="8"/>
      <c r="AWF271" s="11"/>
      <c r="AWG271" s="88">
        <f>AWB271+AWD271+AWF271</f>
        <v>51.347999999999999</v>
      </c>
      <c r="BFQ271" s="53"/>
      <c r="BFR271" s="8"/>
      <c r="BFS271" s="54" t="s">
        <v>12</v>
      </c>
      <c r="BFT271" s="8" t="s">
        <v>13</v>
      </c>
      <c r="BFU271" s="11">
        <v>0.38900000000000001</v>
      </c>
      <c r="BFV271" s="11">
        <f>BFV270*BFU271</f>
        <v>8.5579999999999998</v>
      </c>
      <c r="BFW271" s="8"/>
      <c r="BFX271" s="11"/>
      <c r="BFY271" s="10">
        <v>6</v>
      </c>
      <c r="BFZ271" s="11">
        <f>BFV271*BFY271</f>
        <v>51.347999999999999</v>
      </c>
      <c r="BGA271" s="8"/>
      <c r="BGB271" s="11"/>
      <c r="BGC271" s="88">
        <f>BFX271+BFZ271+BGB271</f>
        <v>51.347999999999999</v>
      </c>
      <c r="BPM271" s="53"/>
      <c r="BPN271" s="8"/>
      <c r="BPO271" s="54" t="s">
        <v>12</v>
      </c>
      <c r="BPP271" s="8" t="s">
        <v>13</v>
      </c>
      <c r="BPQ271" s="11">
        <v>0.38900000000000001</v>
      </c>
      <c r="BPR271" s="11">
        <f>BPR270*BPQ271</f>
        <v>8.5579999999999998</v>
      </c>
      <c r="BPS271" s="8"/>
      <c r="BPT271" s="11"/>
      <c r="BPU271" s="10">
        <v>6</v>
      </c>
      <c r="BPV271" s="11">
        <f>BPR271*BPU271</f>
        <v>51.347999999999999</v>
      </c>
      <c r="BPW271" s="8"/>
      <c r="BPX271" s="11"/>
      <c r="BPY271" s="88">
        <f>BPT271+BPV271+BPX271</f>
        <v>51.347999999999999</v>
      </c>
      <c r="BZI271" s="53"/>
      <c r="BZJ271" s="8"/>
      <c r="BZK271" s="54" t="s">
        <v>12</v>
      </c>
      <c r="BZL271" s="8" t="s">
        <v>13</v>
      </c>
      <c r="BZM271" s="11">
        <v>0.38900000000000001</v>
      </c>
      <c r="BZN271" s="11">
        <f>BZN270*BZM271</f>
        <v>8.5579999999999998</v>
      </c>
      <c r="BZO271" s="8"/>
      <c r="BZP271" s="11"/>
      <c r="BZQ271" s="10">
        <v>6</v>
      </c>
      <c r="BZR271" s="11">
        <f>BZN271*BZQ271</f>
        <v>51.347999999999999</v>
      </c>
      <c r="BZS271" s="8"/>
      <c r="BZT271" s="11"/>
      <c r="BZU271" s="88">
        <f>BZP271+BZR271+BZT271</f>
        <v>51.347999999999999</v>
      </c>
      <c r="CJE271" s="53"/>
      <c r="CJF271" s="8"/>
      <c r="CJG271" s="54" t="s">
        <v>12</v>
      </c>
      <c r="CJH271" s="8" t="s">
        <v>13</v>
      </c>
      <c r="CJI271" s="11">
        <v>0.38900000000000001</v>
      </c>
      <c r="CJJ271" s="11">
        <f>CJJ270*CJI271</f>
        <v>8.5579999999999998</v>
      </c>
      <c r="CJK271" s="8"/>
      <c r="CJL271" s="11"/>
      <c r="CJM271" s="10">
        <v>6</v>
      </c>
      <c r="CJN271" s="11">
        <f>CJJ271*CJM271</f>
        <v>51.347999999999999</v>
      </c>
      <c r="CJO271" s="8"/>
      <c r="CJP271" s="11"/>
      <c r="CJQ271" s="88">
        <f>CJL271+CJN271+CJP271</f>
        <v>51.347999999999999</v>
      </c>
      <c r="CTA271" s="53"/>
      <c r="CTB271" s="8"/>
      <c r="CTC271" s="54" t="s">
        <v>12</v>
      </c>
      <c r="CTD271" s="8" t="s">
        <v>13</v>
      </c>
      <c r="CTE271" s="11">
        <v>0.38900000000000001</v>
      </c>
      <c r="CTF271" s="11">
        <f>CTF270*CTE271</f>
        <v>8.5579999999999998</v>
      </c>
      <c r="CTG271" s="8"/>
      <c r="CTH271" s="11"/>
      <c r="CTI271" s="10">
        <v>6</v>
      </c>
      <c r="CTJ271" s="11">
        <f>CTF271*CTI271</f>
        <v>51.347999999999999</v>
      </c>
      <c r="CTK271" s="8"/>
      <c r="CTL271" s="11"/>
      <c r="CTM271" s="88">
        <f>CTH271+CTJ271+CTL271</f>
        <v>51.347999999999999</v>
      </c>
      <c r="DCW271" s="53"/>
      <c r="DCX271" s="8"/>
      <c r="DCY271" s="54" t="s">
        <v>12</v>
      </c>
      <c r="DCZ271" s="8" t="s">
        <v>13</v>
      </c>
      <c r="DDA271" s="11">
        <v>0.38900000000000001</v>
      </c>
      <c r="DDB271" s="11">
        <f>DDB270*DDA271</f>
        <v>8.5579999999999998</v>
      </c>
      <c r="DDC271" s="8"/>
      <c r="DDD271" s="11"/>
      <c r="DDE271" s="10">
        <v>6</v>
      </c>
      <c r="DDF271" s="11">
        <f>DDB271*DDE271</f>
        <v>51.347999999999999</v>
      </c>
      <c r="DDG271" s="8"/>
      <c r="DDH271" s="11"/>
      <c r="DDI271" s="88">
        <f>DDD271+DDF271+DDH271</f>
        <v>51.347999999999999</v>
      </c>
      <c r="DMS271" s="53"/>
      <c r="DMT271" s="8"/>
      <c r="DMU271" s="54" t="s">
        <v>12</v>
      </c>
      <c r="DMV271" s="8" t="s">
        <v>13</v>
      </c>
      <c r="DMW271" s="11">
        <v>0.38900000000000001</v>
      </c>
      <c r="DMX271" s="11">
        <f>DMX270*DMW271</f>
        <v>8.5579999999999998</v>
      </c>
      <c r="DMY271" s="8"/>
      <c r="DMZ271" s="11"/>
      <c r="DNA271" s="10">
        <v>6</v>
      </c>
      <c r="DNB271" s="11">
        <f>DMX271*DNA271</f>
        <v>51.347999999999999</v>
      </c>
      <c r="DNC271" s="8"/>
      <c r="DND271" s="11"/>
      <c r="DNE271" s="88">
        <f>DMZ271+DNB271+DND271</f>
        <v>51.347999999999999</v>
      </c>
      <c r="DWO271" s="53"/>
      <c r="DWP271" s="8"/>
      <c r="DWQ271" s="54" t="s">
        <v>12</v>
      </c>
      <c r="DWR271" s="8" t="s">
        <v>13</v>
      </c>
      <c r="DWS271" s="11">
        <v>0.38900000000000001</v>
      </c>
      <c r="DWT271" s="11">
        <f>DWT270*DWS271</f>
        <v>8.5579999999999998</v>
      </c>
      <c r="DWU271" s="8"/>
      <c r="DWV271" s="11"/>
      <c r="DWW271" s="10">
        <v>6</v>
      </c>
      <c r="DWX271" s="11">
        <f>DWT271*DWW271</f>
        <v>51.347999999999999</v>
      </c>
      <c r="DWY271" s="8"/>
      <c r="DWZ271" s="11"/>
      <c r="DXA271" s="88">
        <f>DWV271+DWX271+DWZ271</f>
        <v>51.347999999999999</v>
      </c>
      <c r="EGK271" s="53"/>
      <c r="EGL271" s="8"/>
      <c r="EGM271" s="54" t="s">
        <v>12</v>
      </c>
      <c r="EGN271" s="8" t="s">
        <v>13</v>
      </c>
      <c r="EGO271" s="11">
        <v>0.38900000000000001</v>
      </c>
      <c r="EGP271" s="11">
        <f>EGP270*EGO271</f>
        <v>8.5579999999999998</v>
      </c>
      <c r="EGQ271" s="8"/>
      <c r="EGR271" s="11"/>
      <c r="EGS271" s="10">
        <v>6</v>
      </c>
      <c r="EGT271" s="11">
        <f>EGP271*EGS271</f>
        <v>51.347999999999999</v>
      </c>
      <c r="EGU271" s="8"/>
      <c r="EGV271" s="11"/>
      <c r="EGW271" s="88">
        <f>EGR271+EGT271+EGV271</f>
        <v>51.347999999999999</v>
      </c>
      <c r="EQG271" s="53"/>
      <c r="EQH271" s="8"/>
      <c r="EQI271" s="54" t="s">
        <v>12</v>
      </c>
      <c r="EQJ271" s="8" t="s">
        <v>13</v>
      </c>
      <c r="EQK271" s="11">
        <v>0.38900000000000001</v>
      </c>
      <c r="EQL271" s="11">
        <f>EQL270*EQK271</f>
        <v>8.5579999999999998</v>
      </c>
      <c r="EQM271" s="8"/>
      <c r="EQN271" s="11"/>
      <c r="EQO271" s="10">
        <v>6</v>
      </c>
      <c r="EQP271" s="11">
        <f>EQL271*EQO271</f>
        <v>51.347999999999999</v>
      </c>
      <c r="EQQ271" s="8"/>
      <c r="EQR271" s="11"/>
      <c r="EQS271" s="88">
        <f>EQN271+EQP271+EQR271</f>
        <v>51.347999999999999</v>
      </c>
      <c r="FAC271" s="53"/>
      <c r="FAD271" s="8"/>
      <c r="FAE271" s="54" t="s">
        <v>12</v>
      </c>
      <c r="FAF271" s="8" t="s">
        <v>13</v>
      </c>
      <c r="FAG271" s="11">
        <v>0.38900000000000001</v>
      </c>
      <c r="FAH271" s="11">
        <f>FAH270*FAG271</f>
        <v>8.5579999999999998</v>
      </c>
      <c r="FAI271" s="8"/>
      <c r="FAJ271" s="11"/>
      <c r="FAK271" s="10">
        <v>6</v>
      </c>
      <c r="FAL271" s="11">
        <f>FAH271*FAK271</f>
        <v>51.347999999999999</v>
      </c>
      <c r="FAM271" s="8"/>
      <c r="FAN271" s="11"/>
      <c r="FAO271" s="88">
        <f>FAJ271+FAL271+FAN271</f>
        <v>51.347999999999999</v>
      </c>
      <c r="FJY271" s="53"/>
      <c r="FJZ271" s="8"/>
      <c r="FKA271" s="54" t="s">
        <v>12</v>
      </c>
      <c r="FKB271" s="8" t="s">
        <v>13</v>
      </c>
      <c r="FKC271" s="11">
        <v>0.38900000000000001</v>
      </c>
      <c r="FKD271" s="11">
        <f>FKD270*FKC271</f>
        <v>8.5579999999999998</v>
      </c>
      <c r="FKE271" s="8"/>
      <c r="FKF271" s="11"/>
      <c r="FKG271" s="10">
        <v>6</v>
      </c>
      <c r="FKH271" s="11">
        <f>FKD271*FKG271</f>
        <v>51.347999999999999</v>
      </c>
      <c r="FKI271" s="8"/>
      <c r="FKJ271" s="11"/>
      <c r="FKK271" s="88">
        <f>FKF271+FKH271+FKJ271</f>
        <v>51.347999999999999</v>
      </c>
      <c r="FTU271" s="53"/>
      <c r="FTV271" s="8"/>
      <c r="FTW271" s="54" t="s">
        <v>12</v>
      </c>
      <c r="FTX271" s="8" t="s">
        <v>13</v>
      </c>
      <c r="FTY271" s="11">
        <v>0.38900000000000001</v>
      </c>
      <c r="FTZ271" s="11">
        <f>FTZ270*FTY271</f>
        <v>8.5579999999999998</v>
      </c>
      <c r="FUA271" s="8"/>
      <c r="FUB271" s="11"/>
      <c r="FUC271" s="10">
        <v>6</v>
      </c>
      <c r="FUD271" s="11">
        <f>FTZ271*FUC271</f>
        <v>51.347999999999999</v>
      </c>
      <c r="FUE271" s="8"/>
      <c r="FUF271" s="11"/>
      <c r="FUG271" s="88">
        <f>FUB271+FUD271+FUF271</f>
        <v>51.347999999999999</v>
      </c>
      <c r="GDQ271" s="53"/>
      <c r="GDR271" s="8"/>
      <c r="GDS271" s="54" t="s">
        <v>12</v>
      </c>
      <c r="GDT271" s="8" t="s">
        <v>13</v>
      </c>
      <c r="GDU271" s="11">
        <v>0.38900000000000001</v>
      </c>
      <c r="GDV271" s="11">
        <f>GDV270*GDU271</f>
        <v>8.5579999999999998</v>
      </c>
      <c r="GDW271" s="8"/>
      <c r="GDX271" s="11"/>
      <c r="GDY271" s="10">
        <v>6</v>
      </c>
      <c r="GDZ271" s="11">
        <f>GDV271*GDY271</f>
        <v>51.347999999999999</v>
      </c>
      <c r="GEA271" s="8"/>
      <c r="GEB271" s="11"/>
      <c r="GEC271" s="88">
        <f>GDX271+GDZ271+GEB271</f>
        <v>51.347999999999999</v>
      </c>
      <c r="GNM271" s="53"/>
      <c r="GNN271" s="8"/>
      <c r="GNO271" s="54" t="s">
        <v>12</v>
      </c>
      <c r="GNP271" s="8" t="s">
        <v>13</v>
      </c>
      <c r="GNQ271" s="11">
        <v>0.38900000000000001</v>
      </c>
      <c r="GNR271" s="11">
        <f>GNR270*GNQ271</f>
        <v>8.5579999999999998</v>
      </c>
      <c r="GNS271" s="8"/>
      <c r="GNT271" s="11"/>
      <c r="GNU271" s="10">
        <v>6</v>
      </c>
      <c r="GNV271" s="11">
        <f>GNR271*GNU271</f>
        <v>51.347999999999999</v>
      </c>
      <c r="GNW271" s="8"/>
      <c r="GNX271" s="11"/>
      <c r="GNY271" s="88">
        <f>GNT271+GNV271+GNX271</f>
        <v>51.347999999999999</v>
      </c>
      <c r="GXI271" s="53"/>
      <c r="GXJ271" s="8"/>
      <c r="GXK271" s="54" t="s">
        <v>12</v>
      </c>
      <c r="GXL271" s="8" t="s">
        <v>13</v>
      </c>
      <c r="GXM271" s="11">
        <v>0.38900000000000001</v>
      </c>
      <c r="GXN271" s="11">
        <f>GXN270*GXM271</f>
        <v>8.5579999999999998</v>
      </c>
      <c r="GXO271" s="8"/>
      <c r="GXP271" s="11"/>
      <c r="GXQ271" s="10">
        <v>6</v>
      </c>
      <c r="GXR271" s="11">
        <f>GXN271*GXQ271</f>
        <v>51.347999999999999</v>
      </c>
      <c r="GXS271" s="8"/>
      <c r="GXT271" s="11"/>
      <c r="GXU271" s="88">
        <f>GXP271+GXR271+GXT271</f>
        <v>51.347999999999999</v>
      </c>
      <c r="HHE271" s="53"/>
      <c r="HHF271" s="8"/>
      <c r="HHG271" s="54" t="s">
        <v>12</v>
      </c>
      <c r="HHH271" s="8" t="s">
        <v>13</v>
      </c>
      <c r="HHI271" s="11">
        <v>0.38900000000000001</v>
      </c>
      <c r="HHJ271" s="11">
        <f>HHJ270*HHI271</f>
        <v>8.5579999999999998</v>
      </c>
      <c r="HHK271" s="8"/>
      <c r="HHL271" s="11"/>
      <c r="HHM271" s="10">
        <v>6</v>
      </c>
      <c r="HHN271" s="11">
        <f>HHJ271*HHM271</f>
        <v>51.347999999999999</v>
      </c>
      <c r="HHO271" s="8"/>
      <c r="HHP271" s="11"/>
      <c r="HHQ271" s="88">
        <f>HHL271+HHN271+HHP271</f>
        <v>51.347999999999999</v>
      </c>
      <c r="HRA271" s="53"/>
      <c r="HRB271" s="8"/>
      <c r="HRC271" s="54" t="s">
        <v>12</v>
      </c>
      <c r="HRD271" s="8" t="s">
        <v>13</v>
      </c>
      <c r="HRE271" s="11">
        <v>0.38900000000000001</v>
      </c>
      <c r="HRF271" s="11">
        <f>HRF270*HRE271</f>
        <v>8.5579999999999998</v>
      </c>
      <c r="HRG271" s="8"/>
      <c r="HRH271" s="11"/>
      <c r="HRI271" s="10">
        <v>6</v>
      </c>
      <c r="HRJ271" s="11">
        <f>HRF271*HRI271</f>
        <v>51.347999999999999</v>
      </c>
      <c r="HRK271" s="8"/>
      <c r="HRL271" s="11"/>
      <c r="HRM271" s="88">
        <f>HRH271+HRJ271+HRL271</f>
        <v>51.347999999999999</v>
      </c>
      <c r="IAW271" s="53"/>
      <c r="IAX271" s="8"/>
      <c r="IAY271" s="54" t="s">
        <v>12</v>
      </c>
      <c r="IAZ271" s="8" t="s">
        <v>13</v>
      </c>
      <c r="IBA271" s="11">
        <v>0.38900000000000001</v>
      </c>
      <c r="IBB271" s="11">
        <f>IBB270*IBA271</f>
        <v>8.5579999999999998</v>
      </c>
      <c r="IBC271" s="8"/>
      <c r="IBD271" s="11"/>
      <c r="IBE271" s="10">
        <v>6</v>
      </c>
      <c r="IBF271" s="11">
        <f>IBB271*IBE271</f>
        <v>51.347999999999999</v>
      </c>
      <c r="IBG271" s="8"/>
      <c r="IBH271" s="11"/>
      <c r="IBI271" s="88">
        <f>IBD271+IBF271+IBH271</f>
        <v>51.347999999999999</v>
      </c>
      <c r="IKS271" s="53"/>
      <c r="IKT271" s="8"/>
      <c r="IKU271" s="54" t="s">
        <v>12</v>
      </c>
      <c r="IKV271" s="8" t="s">
        <v>13</v>
      </c>
      <c r="IKW271" s="11">
        <v>0.38900000000000001</v>
      </c>
      <c r="IKX271" s="11">
        <f>IKX270*IKW271</f>
        <v>8.5579999999999998</v>
      </c>
      <c r="IKY271" s="8"/>
      <c r="IKZ271" s="11"/>
      <c r="ILA271" s="10">
        <v>6</v>
      </c>
      <c r="ILB271" s="11">
        <f>IKX271*ILA271</f>
        <v>51.347999999999999</v>
      </c>
      <c r="ILC271" s="8"/>
      <c r="ILD271" s="11"/>
      <c r="ILE271" s="88">
        <f>IKZ271+ILB271+ILD271</f>
        <v>51.347999999999999</v>
      </c>
      <c r="IUO271" s="53"/>
      <c r="IUP271" s="8"/>
      <c r="IUQ271" s="54" t="s">
        <v>12</v>
      </c>
      <c r="IUR271" s="8" t="s">
        <v>13</v>
      </c>
      <c r="IUS271" s="11">
        <v>0.38900000000000001</v>
      </c>
      <c r="IUT271" s="11">
        <f>IUT270*IUS271</f>
        <v>8.5579999999999998</v>
      </c>
      <c r="IUU271" s="8"/>
      <c r="IUV271" s="11"/>
      <c r="IUW271" s="10">
        <v>6</v>
      </c>
      <c r="IUX271" s="11">
        <f>IUT271*IUW271</f>
        <v>51.347999999999999</v>
      </c>
      <c r="IUY271" s="8"/>
      <c r="IUZ271" s="11"/>
      <c r="IVA271" s="88">
        <f>IUV271+IUX271+IUZ271</f>
        <v>51.347999999999999</v>
      </c>
      <c r="JEK271" s="53"/>
      <c r="JEL271" s="8"/>
      <c r="JEM271" s="54" t="s">
        <v>12</v>
      </c>
      <c r="JEN271" s="8" t="s">
        <v>13</v>
      </c>
      <c r="JEO271" s="11">
        <v>0.38900000000000001</v>
      </c>
      <c r="JEP271" s="11">
        <f>JEP270*JEO271</f>
        <v>8.5579999999999998</v>
      </c>
      <c r="JEQ271" s="8"/>
      <c r="JER271" s="11"/>
      <c r="JES271" s="10">
        <v>6</v>
      </c>
      <c r="JET271" s="11">
        <f>JEP271*JES271</f>
        <v>51.347999999999999</v>
      </c>
      <c r="JEU271" s="8"/>
      <c r="JEV271" s="11"/>
      <c r="JEW271" s="88">
        <f>JER271+JET271+JEV271</f>
        <v>51.347999999999999</v>
      </c>
      <c r="JOG271" s="53"/>
      <c r="JOH271" s="8"/>
      <c r="JOI271" s="54" t="s">
        <v>12</v>
      </c>
      <c r="JOJ271" s="8" t="s">
        <v>13</v>
      </c>
      <c r="JOK271" s="11">
        <v>0.38900000000000001</v>
      </c>
      <c r="JOL271" s="11">
        <f>JOL270*JOK271</f>
        <v>8.5579999999999998</v>
      </c>
      <c r="JOM271" s="8"/>
      <c r="JON271" s="11"/>
      <c r="JOO271" s="10">
        <v>6</v>
      </c>
      <c r="JOP271" s="11">
        <f>JOL271*JOO271</f>
        <v>51.347999999999999</v>
      </c>
      <c r="JOQ271" s="8"/>
      <c r="JOR271" s="11"/>
      <c r="JOS271" s="88">
        <f>JON271+JOP271+JOR271</f>
        <v>51.347999999999999</v>
      </c>
      <c r="JYC271" s="53"/>
      <c r="JYD271" s="8"/>
      <c r="JYE271" s="54" t="s">
        <v>12</v>
      </c>
      <c r="JYF271" s="8" t="s">
        <v>13</v>
      </c>
      <c r="JYG271" s="11">
        <v>0.38900000000000001</v>
      </c>
      <c r="JYH271" s="11">
        <f>JYH270*JYG271</f>
        <v>8.5579999999999998</v>
      </c>
      <c r="JYI271" s="8"/>
      <c r="JYJ271" s="11"/>
      <c r="JYK271" s="10">
        <v>6</v>
      </c>
      <c r="JYL271" s="11">
        <f>JYH271*JYK271</f>
        <v>51.347999999999999</v>
      </c>
      <c r="JYM271" s="8"/>
      <c r="JYN271" s="11"/>
      <c r="JYO271" s="88">
        <f>JYJ271+JYL271+JYN271</f>
        <v>51.347999999999999</v>
      </c>
      <c r="KHY271" s="53"/>
      <c r="KHZ271" s="8"/>
      <c r="KIA271" s="54" t="s">
        <v>12</v>
      </c>
      <c r="KIB271" s="8" t="s">
        <v>13</v>
      </c>
      <c r="KIC271" s="11">
        <v>0.38900000000000001</v>
      </c>
      <c r="KID271" s="11">
        <f>KID270*KIC271</f>
        <v>8.5579999999999998</v>
      </c>
      <c r="KIE271" s="8"/>
      <c r="KIF271" s="11"/>
      <c r="KIG271" s="10">
        <v>6</v>
      </c>
      <c r="KIH271" s="11">
        <f>KID271*KIG271</f>
        <v>51.347999999999999</v>
      </c>
      <c r="KII271" s="8"/>
      <c r="KIJ271" s="11"/>
      <c r="KIK271" s="88">
        <f>KIF271+KIH271+KIJ271</f>
        <v>51.347999999999999</v>
      </c>
      <c r="KRU271" s="53"/>
      <c r="KRV271" s="8"/>
      <c r="KRW271" s="54" t="s">
        <v>12</v>
      </c>
      <c r="KRX271" s="8" t="s">
        <v>13</v>
      </c>
      <c r="KRY271" s="11">
        <v>0.38900000000000001</v>
      </c>
      <c r="KRZ271" s="11">
        <f>KRZ270*KRY271</f>
        <v>8.5579999999999998</v>
      </c>
      <c r="KSA271" s="8"/>
      <c r="KSB271" s="11"/>
      <c r="KSC271" s="10">
        <v>6</v>
      </c>
      <c r="KSD271" s="11">
        <f>KRZ271*KSC271</f>
        <v>51.347999999999999</v>
      </c>
      <c r="KSE271" s="8"/>
      <c r="KSF271" s="11"/>
      <c r="KSG271" s="88">
        <f>KSB271+KSD271+KSF271</f>
        <v>51.347999999999999</v>
      </c>
      <c r="LBQ271" s="53"/>
      <c r="LBR271" s="8"/>
      <c r="LBS271" s="54" t="s">
        <v>12</v>
      </c>
      <c r="LBT271" s="8" t="s">
        <v>13</v>
      </c>
      <c r="LBU271" s="11">
        <v>0.38900000000000001</v>
      </c>
      <c r="LBV271" s="11">
        <f>LBV270*LBU271</f>
        <v>8.5579999999999998</v>
      </c>
      <c r="LBW271" s="8"/>
      <c r="LBX271" s="11"/>
      <c r="LBY271" s="10">
        <v>6</v>
      </c>
      <c r="LBZ271" s="11">
        <f>LBV271*LBY271</f>
        <v>51.347999999999999</v>
      </c>
      <c r="LCA271" s="8"/>
      <c r="LCB271" s="11"/>
      <c r="LCC271" s="88">
        <f>LBX271+LBZ271+LCB271</f>
        <v>51.347999999999999</v>
      </c>
      <c r="LLM271" s="53"/>
      <c r="LLN271" s="8"/>
      <c r="LLO271" s="54" t="s">
        <v>12</v>
      </c>
      <c r="LLP271" s="8" t="s">
        <v>13</v>
      </c>
      <c r="LLQ271" s="11">
        <v>0.38900000000000001</v>
      </c>
      <c r="LLR271" s="11">
        <f>LLR270*LLQ271</f>
        <v>8.5579999999999998</v>
      </c>
      <c r="LLS271" s="8"/>
      <c r="LLT271" s="11"/>
      <c r="LLU271" s="10">
        <v>6</v>
      </c>
      <c r="LLV271" s="11">
        <f>LLR271*LLU271</f>
        <v>51.347999999999999</v>
      </c>
      <c r="LLW271" s="8"/>
      <c r="LLX271" s="11"/>
      <c r="LLY271" s="88">
        <f>LLT271+LLV271+LLX271</f>
        <v>51.347999999999999</v>
      </c>
      <c r="LVI271" s="53"/>
      <c r="LVJ271" s="8"/>
      <c r="LVK271" s="54" t="s">
        <v>12</v>
      </c>
      <c r="LVL271" s="8" t="s">
        <v>13</v>
      </c>
      <c r="LVM271" s="11">
        <v>0.38900000000000001</v>
      </c>
      <c r="LVN271" s="11">
        <f>LVN270*LVM271</f>
        <v>8.5579999999999998</v>
      </c>
      <c r="LVO271" s="8"/>
      <c r="LVP271" s="11"/>
      <c r="LVQ271" s="10">
        <v>6</v>
      </c>
      <c r="LVR271" s="11">
        <f>LVN271*LVQ271</f>
        <v>51.347999999999999</v>
      </c>
      <c r="LVS271" s="8"/>
      <c r="LVT271" s="11"/>
      <c r="LVU271" s="88">
        <f>LVP271+LVR271+LVT271</f>
        <v>51.347999999999999</v>
      </c>
      <c r="MFE271" s="53"/>
      <c r="MFF271" s="8"/>
      <c r="MFG271" s="54" t="s">
        <v>12</v>
      </c>
      <c r="MFH271" s="8" t="s">
        <v>13</v>
      </c>
      <c r="MFI271" s="11">
        <v>0.38900000000000001</v>
      </c>
      <c r="MFJ271" s="11">
        <f>MFJ270*MFI271</f>
        <v>8.5579999999999998</v>
      </c>
      <c r="MFK271" s="8"/>
      <c r="MFL271" s="11"/>
      <c r="MFM271" s="10">
        <v>6</v>
      </c>
      <c r="MFN271" s="11">
        <f>MFJ271*MFM271</f>
        <v>51.347999999999999</v>
      </c>
      <c r="MFO271" s="8"/>
      <c r="MFP271" s="11"/>
      <c r="MFQ271" s="88">
        <f>MFL271+MFN271+MFP271</f>
        <v>51.347999999999999</v>
      </c>
      <c r="MPA271" s="53"/>
      <c r="MPB271" s="8"/>
      <c r="MPC271" s="54" t="s">
        <v>12</v>
      </c>
      <c r="MPD271" s="8" t="s">
        <v>13</v>
      </c>
      <c r="MPE271" s="11">
        <v>0.38900000000000001</v>
      </c>
      <c r="MPF271" s="11">
        <f>MPF270*MPE271</f>
        <v>8.5579999999999998</v>
      </c>
      <c r="MPG271" s="8"/>
      <c r="MPH271" s="11"/>
      <c r="MPI271" s="10">
        <v>6</v>
      </c>
      <c r="MPJ271" s="11">
        <f>MPF271*MPI271</f>
        <v>51.347999999999999</v>
      </c>
      <c r="MPK271" s="8"/>
      <c r="MPL271" s="11"/>
      <c r="MPM271" s="88">
        <f>MPH271+MPJ271+MPL271</f>
        <v>51.347999999999999</v>
      </c>
      <c r="MYW271" s="53"/>
      <c r="MYX271" s="8"/>
      <c r="MYY271" s="54" t="s">
        <v>12</v>
      </c>
      <c r="MYZ271" s="8" t="s">
        <v>13</v>
      </c>
      <c r="MZA271" s="11">
        <v>0.38900000000000001</v>
      </c>
      <c r="MZB271" s="11">
        <f>MZB270*MZA271</f>
        <v>8.5579999999999998</v>
      </c>
      <c r="MZC271" s="8"/>
      <c r="MZD271" s="11"/>
      <c r="MZE271" s="10">
        <v>6</v>
      </c>
      <c r="MZF271" s="11">
        <f>MZB271*MZE271</f>
        <v>51.347999999999999</v>
      </c>
      <c r="MZG271" s="8"/>
      <c r="MZH271" s="11"/>
      <c r="MZI271" s="88">
        <f>MZD271+MZF271+MZH271</f>
        <v>51.347999999999999</v>
      </c>
      <c r="NIS271" s="53"/>
      <c r="NIT271" s="8"/>
      <c r="NIU271" s="54" t="s">
        <v>12</v>
      </c>
      <c r="NIV271" s="8" t="s">
        <v>13</v>
      </c>
      <c r="NIW271" s="11">
        <v>0.38900000000000001</v>
      </c>
      <c r="NIX271" s="11">
        <f>NIX270*NIW271</f>
        <v>8.5579999999999998</v>
      </c>
      <c r="NIY271" s="8"/>
      <c r="NIZ271" s="11"/>
      <c r="NJA271" s="10">
        <v>6</v>
      </c>
      <c r="NJB271" s="11">
        <f>NIX271*NJA271</f>
        <v>51.347999999999999</v>
      </c>
      <c r="NJC271" s="8"/>
      <c r="NJD271" s="11"/>
      <c r="NJE271" s="88">
        <f>NIZ271+NJB271+NJD271</f>
        <v>51.347999999999999</v>
      </c>
      <c r="NSO271" s="53"/>
      <c r="NSP271" s="8"/>
      <c r="NSQ271" s="54" t="s">
        <v>12</v>
      </c>
      <c r="NSR271" s="8" t="s">
        <v>13</v>
      </c>
      <c r="NSS271" s="11">
        <v>0.38900000000000001</v>
      </c>
      <c r="NST271" s="11">
        <f>NST270*NSS271</f>
        <v>8.5579999999999998</v>
      </c>
      <c r="NSU271" s="8"/>
      <c r="NSV271" s="11"/>
      <c r="NSW271" s="10">
        <v>6</v>
      </c>
      <c r="NSX271" s="11">
        <f>NST271*NSW271</f>
        <v>51.347999999999999</v>
      </c>
      <c r="NSY271" s="8"/>
      <c r="NSZ271" s="11"/>
      <c r="NTA271" s="88">
        <f>NSV271+NSX271+NSZ271</f>
        <v>51.347999999999999</v>
      </c>
      <c r="OCK271" s="53"/>
      <c r="OCL271" s="8"/>
      <c r="OCM271" s="54" t="s">
        <v>12</v>
      </c>
      <c r="OCN271" s="8" t="s">
        <v>13</v>
      </c>
      <c r="OCO271" s="11">
        <v>0.38900000000000001</v>
      </c>
      <c r="OCP271" s="11">
        <f>OCP270*OCO271</f>
        <v>8.5579999999999998</v>
      </c>
      <c r="OCQ271" s="8"/>
      <c r="OCR271" s="11"/>
      <c r="OCS271" s="10">
        <v>6</v>
      </c>
      <c r="OCT271" s="11">
        <f>OCP271*OCS271</f>
        <v>51.347999999999999</v>
      </c>
      <c r="OCU271" s="8"/>
      <c r="OCV271" s="11"/>
      <c r="OCW271" s="88">
        <f>OCR271+OCT271+OCV271</f>
        <v>51.347999999999999</v>
      </c>
      <c r="OMG271" s="53"/>
      <c r="OMH271" s="8"/>
      <c r="OMI271" s="54" t="s">
        <v>12</v>
      </c>
      <c r="OMJ271" s="8" t="s">
        <v>13</v>
      </c>
      <c r="OMK271" s="11">
        <v>0.38900000000000001</v>
      </c>
      <c r="OML271" s="11">
        <f>OML270*OMK271</f>
        <v>8.5579999999999998</v>
      </c>
      <c r="OMM271" s="8"/>
      <c r="OMN271" s="11"/>
      <c r="OMO271" s="10">
        <v>6</v>
      </c>
      <c r="OMP271" s="11">
        <f>OML271*OMO271</f>
        <v>51.347999999999999</v>
      </c>
      <c r="OMQ271" s="8"/>
      <c r="OMR271" s="11"/>
      <c r="OMS271" s="88">
        <f>OMN271+OMP271+OMR271</f>
        <v>51.347999999999999</v>
      </c>
      <c r="OWC271" s="53"/>
      <c r="OWD271" s="8"/>
      <c r="OWE271" s="54" t="s">
        <v>12</v>
      </c>
      <c r="OWF271" s="8" t="s">
        <v>13</v>
      </c>
      <c r="OWG271" s="11">
        <v>0.38900000000000001</v>
      </c>
      <c r="OWH271" s="11">
        <f>OWH270*OWG271</f>
        <v>8.5579999999999998</v>
      </c>
      <c r="OWI271" s="8"/>
      <c r="OWJ271" s="11"/>
      <c r="OWK271" s="10">
        <v>6</v>
      </c>
      <c r="OWL271" s="11">
        <f>OWH271*OWK271</f>
        <v>51.347999999999999</v>
      </c>
      <c r="OWM271" s="8"/>
      <c r="OWN271" s="11"/>
      <c r="OWO271" s="88">
        <f>OWJ271+OWL271+OWN271</f>
        <v>51.347999999999999</v>
      </c>
      <c r="PFY271" s="53"/>
      <c r="PFZ271" s="8"/>
      <c r="PGA271" s="54" t="s">
        <v>12</v>
      </c>
      <c r="PGB271" s="8" t="s">
        <v>13</v>
      </c>
      <c r="PGC271" s="11">
        <v>0.38900000000000001</v>
      </c>
      <c r="PGD271" s="11">
        <f>PGD270*PGC271</f>
        <v>8.5579999999999998</v>
      </c>
      <c r="PGE271" s="8"/>
      <c r="PGF271" s="11"/>
      <c r="PGG271" s="10">
        <v>6</v>
      </c>
      <c r="PGH271" s="11">
        <f>PGD271*PGG271</f>
        <v>51.347999999999999</v>
      </c>
      <c r="PGI271" s="8"/>
      <c r="PGJ271" s="11"/>
      <c r="PGK271" s="88">
        <f>PGF271+PGH271+PGJ271</f>
        <v>51.347999999999999</v>
      </c>
      <c r="PPU271" s="53"/>
      <c r="PPV271" s="8"/>
      <c r="PPW271" s="54" t="s">
        <v>12</v>
      </c>
      <c r="PPX271" s="8" t="s">
        <v>13</v>
      </c>
      <c r="PPY271" s="11">
        <v>0.38900000000000001</v>
      </c>
      <c r="PPZ271" s="11">
        <f>PPZ270*PPY271</f>
        <v>8.5579999999999998</v>
      </c>
      <c r="PQA271" s="8"/>
      <c r="PQB271" s="11"/>
      <c r="PQC271" s="10">
        <v>6</v>
      </c>
      <c r="PQD271" s="11">
        <f>PPZ271*PQC271</f>
        <v>51.347999999999999</v>
      </c>
      <c r="PQE271" s="8"/>
      <c r="PQF271" s="11"/>
      <c r="PQG271" s="88">
        <f>PQB271+PQD271+PQF271</f>
        <v>51.347999999999999</v>
      </c>
      <c r="PZQ271" s="53"/>
      <c r="PZR271" s="8"/>
      <c r="PZS271" s="54" t="s">
        <v>12</v>
      </c>
      <c r="PZT271" s="8" t="s">
        <v>13</v>
      </c>
      <c r="PZU271" s="11">
        <v>0.38900000000000001</v>
      </c>
      <c r="PZV271" s="11">
        <f>PZV270*PZU271</f>
        <v>8.5579999999999998</v>
      </c>
      <c r="PZW271" s="8"/>
      <c r="PZX271" s="11"/>
      <c r="PZY271" s="10">
        <v>6</v>
      </c>
      <c r="PZZ271" s="11">
        <f>PZV271*PZY271</f>
        <v>51.347999999999999</v>
      </c>
      <c r="QAA271" s="8"/>
      <c r="QAB271" s="11"/>
      <c r="QAC271" s="88">
        <f>PZX271+PZZ271+QAB271</f>
        <v>51.347999999999999</v>
      </c>
      <c r="QJM271" s="53"/>
      <c r="QJN271" s="8"/>
      <c r="QJO271" s="54" t="s">
        <v>12</v>
      </c>
      <c r="QJP271" s="8" t="s">
        <v>13</v>
      </c>
      <c r="QJQ271" s="11">
        <v>0.38900000000000001</v>
      </c>
      <c r="QJR271" s="11">
        <f>QJR270*QJQ271</f>
        <v>8.5579999999999998</v>
      </c>
      <c r="QJS271" s="8"/>
      <c r="QJT271" s="11"/>
      <c r="QJU271" s="10">
        <v>6</v>
      </c>
      <c r="QJV271" s="11">
        <f>QJR271*QJU271</f>
        <v>51.347999999999999</v>
      </c>
      <c r="QJW271" s="8"/>
      <c r="QJX271" s="11"/>
      <c r="QJY271" s="88">
        <f>QJT271+QJV271+QJX271</f>
        <v>51.347999999999999</v>
      </c>
      <c r="QTI271" s="53"/>
      <c r="QTJ271" s="8"/>
      <c r="QTK271" s="54" t="s">
        <v>12</v>
      </c>
      <c r="QTL271" s="8" t="s">
        <v>13</v>
      </c>
      <c r="QTM271" s="11">
        <v>0.38900000000000001</v>
      </c>
      <c r="QTN271" s="11">
        <f>QTN270*QTM271</f>
        <v>8.5579999999999998</v>
      </c>
      <c r="QTO271" s="8"/>
      <c r="QTP271" s="11"/>
      <c r="QTQ271" s="10">
        <v>6</v>
      </c>
      <c r="QTR271" s="11">
        <f>QTN271*QTQ271</f>
        <v>51.347999999999999</v>
      </c>
      <c r="QTS271" s="8"/>
      <c r="QTT271" s="11"/>
      <c r="QTU271" s="88">
        <f>QTP271+QTR271+QTT271</f>
        <v>51.347999999999999</v>
      </c>
      <c r="RDE271" s="53"/>
      <c r="RDF271" s="8"/>
      <c r="RDG271" s="54" t="s">
        <v>12</v>
      </c>
      <c r="RDH271" s="8" t="s">
        <v>13</v>
      </c>
      <c r="RDI271" s="11">
        <v>0.38900000000000001</v>
      </c>
      <c r="RDJ271" s="11">
        <f>RDJ270*RDI271</f>
        <v>8.5579999999999998</v>
      </c>
      <c r="RDK271" s="8"/>
      <c r="RDL271" s="11"/>
      <c r="RDM271" s="10">
        <v>6</v>
      </c>
      <c r="RDN271" s="11">
        <f>RDJ271*RDM271</f>
        <v>51.347999999999999</v>
      </c>
      <c r="RDO271" s="8"/>
      <c r="RDP271" s="11"/>
      <c r="RDQ271" s="88">
        <f>RDL271+RDN271+RDP271</f>
        <v>51.347999999999999</v>
      </c>
      <c r="RNA271" s="53"/>
      <c r="RNB271" s="8"/>
      <c r="RNC271" s="54" t="s">
        <v>12</v>
      </c>
      <c r="RND271" s="8" t="s">
        <v>13</v>
      </c>
      <c r="RNE271" s="11">
        <v>0.38900000000000001</v>
      </c>
      <c r="RNF271" s="11">
        <f>RNF270*RNE271</f>
        <v>8.5579999999999998</v>
      </c>
      <c r="RNG271" s="8"/>
      <c r="RNH271" s="11"/>
      <c r="RNI271" s="10">
        <v>6</v>
      </c>
      <c r="RNJ271" s="11">
        <f>RNF271*RNI271</f>
        <v>51.347999999999999</v>
      </c>
      <c r="RNK271" s="8"/>
      <c r="RNL271" s="11"/>
      <c r="RNM271" s="88">
        <f>RNH271+RNJ271+RNL271</f>
        <v>51.347999999999999</v>
      </c>
      <c r="RWW271" s="53"/>
      <c r="RWX271" s="8"/>
      <c r="RWY271" s="54" t="s">
        <v>12</v>
      </c>
      <c r="RWZ271" s="8" t="s">
        <v>13</v>
      </c>
      <c r="RXA271" s="11">
        <v>0.38900000000000001</v>
      </c>
      <c r="RXB271" s="11">
        <f>RXB270*RXA271</f>
        <v>8.5579999999999998</v>
      </c>
      <c r="RXC271" s="8"/>
      <c r="RXD271" s="11"/>
      <c r="RXE271" s="10">
        <v>6</v>
      </c>
      <c r="RXF271" s="11">
        <f>RXB271*RXE271</f>
        <v>51.347999999999999</v>
      </c>
      <c r="RXG271" s="8"/>
      <c r="RXH271" s="11"/>
      <c r="RXI271" s="88">
        <f>RXD271+RXF271+RXH271</f>
        <v>51.347999999999999</v>
      </c>
      <c r="SGS271" s="53"/>
      <c r="SGT271" s="8"/>
      <c r="SGU271" s="54" t="s">
        <v>12</v>
      </c>
      <c r="SGV271" s="8" t="s">
        <v>13</v>
      </c>
      <c r="SGW271" s="11">
        <v>0.38900000000000001</v>
      </c>
      <c r="SGX271" s="11">
        <f>SGX270*SGW271</f>
        <v>8.5579999999999998</v>
      </c>
      <c r="SGY271" s="8"/>
      <c r="SGZ271" s="11"/>
      <c r="SHA271" s="10">
        <v>6</v>
      </c>
      <c r="SHB271" s="11">
        <f>SGX271*SHA271</f>
        <v>51.347999999999999</v>
      </c>
      <c r="SHC271" s="8"/>
      <c r="SHD271" s="11"/>
      <c r="SHE271" s="88">
        <f>SGZ271+SHB271+SHD271</f>
        <v>51.347999999999999</v>
      </c>
      <c r="SQO271" s="53"/>
      <c r="SQP271" s="8"/>
      <c r="SQQ271" s="54" t="s">
        <v>12</v>
      </c>
      <c r="SQR271" s="8" t="s">
        <v>13</v>
      </c>
      <c r="SQS271" s="11">
        <v>0.38900000000000001</v>
      </c>
      <c r="SQT271" s="11">
        <f>SQT270*SQS271</f>
        <v>8.5579999999999998</v>
      </c>
      <c r="SQU271" s="8"/>
      <c r="SQV271" s="11"/>
      <c r="SQW271" s="10">
        <v>6</v>
      </c>
      <c r="SQX271" s="11">
        <f>SQT271*SQW271</f>
        <v>51.347999999999999</v>
      </c>
      <c r="SQY271" s="8"/>
      <c r="SQZ271" s="11"/>
      <c r="SRA271" s="88">
        <f>SQV271+SQX271+SQZ271</f>
        <v>51.347999999999999</v>
      </c>
      <c r="TAK271" s="53"/>
      <c r="TAL271" s="8"/>
      <c r="TAM271" s="54" t="s">
        <v>12</v>
      </c>
      <c r="TAN271" s="8" t="s">
        <v>13</v>
      </c>
      <c r="TAO271" s="11">
        <v>0.38900000000000001</v>
      </c>
      <c r="TAP271" s="11">
        <f>TAP270*TAO271</f>
        <v>8.5579999999999998</v>
      </c>
      <c r="TAQ271" s="8"/>
      <c r="TAR271" s="11"/>
      <c r="TAS271" s="10">
        <v>6</v>
      </c>
      <c r="TAT271" s="11">
        <f>TAP271*TAS271</f>
        <v>51.347999999999999</v>
      </c>
      <c r="TAU271" s="8"/>
      <c r="TAV271" s="11"/>
      <c r="TAW271" s="88">
        <f>TAR271+TAT271+TAV271</f>
        <v>51.347999999999999</v>
      </c>
      <c r="TKG271" s="53"/>
      <c r="TKH271" s="8"/>
      <c r="TKI271" s="54" t="s">
        <v>12</v>
      </c>
      <c r="TKJ271" s="8" t="s">
        <v>13</v>
      </c>
      <c r="TKK271" s="11">
        <v>0.38900000000000001</v>
      </c>
      <c r="TKL271" s="11">
        <f>TKL270*TKK271</f>
        <v>8.5579999999999998</v>
      </c>
      <c r="TKM271" s="8"/>
      <c r="TKN271" s="11"/>
      <c r="TKO271" s="10">
        <v>6</v>
      </c>
      <c r="TKP271" s="11">
        <f>TKL271*TKO271</f>
        <v>51.347999999999999</v>
      </c>
      <c r="TKQ271" s="8"/>
      <c r="TKR271" s="11"/>
      <c r="TKS271" s="88">
        <f>TKN271+TKP271+TKR271</f>
        <v>51.347999999999999</v>
      </c>
      <c r="TUC271" s="53"/>
      <c r="TUD271" s="8"/>
      <c r="TUE271" s="54" t="s">
        <v>12</v>
      </c>
      <c r="TUF271" s="8" t="s">
        <v>13</v>
      </c>
      <c r="TUG271" s="11">
        <v>0.38900000000000001</v>
      </c>
      <c r="TUH271" s="11">
        <f>TUH270*TUG271</f>
        <v>8.5579999999999998</v>
      </c>
      <c r="TUI271" s="8"/>
      <c r="TUJ271" s="11"/>
      <c r="TUK271" s="10">
        <v>6</v>
      </c>
      <c r="TUL271" s="11">
        <f>TUH271*TUK271</f>
        <v>51.347999999999999</v>
      </c>
      <c r="TUM271" s="8"/>
      <c r="TUN271" s="11"/>
      <c r="TUO271" s="88">
        <f>TUJ271+TUL271+TUN271</f>
        <v>51.347999999999999</v>
      </c>
      <c r="UDY271" s="53"/>
      <c r="UDZ271" s="8"/>
      <c r="UEA271" s="54" t="s">
        <v>12</v>
      </c>
      <c r="UEB271" s="8" t="s">
        <v>13</v>
      </c>
      <c r="UEC271" s="11">
        <v>0.38900000000000001</v>
      </c>
      <c r="UED271" s="11">
        <f>UED270*UEC271</f>
        <v>8.5579999999999998</v>
      </c>
      <c r="UEE271" s="8"/>
      <c r="UEF271" s="11"/>
      <c r="UEG271" s="10">
        <v>6</v>
      </c>
      <c r="UEH271" s="11">
        <f>UED271*UEG271</f>
        <v>51.347999999999999</v>
      </c>
      <c r="UEI271" s="8"/>
      <c r="UEJ271" s="11"/>
      <c r="UEK271" s="88">
        <f>UEF271+UEH271+UEJ271</f>
        <v>51.347999999999999</v>
      </c>
      <c r="UNU271" s="53"/>
      <c r="UNV271" s="8"/>
      <c r="UNW271" s="54" t="s">
        <v>12</v>
      </c>
      <c r="UNX271" s="8" t="s">
        <v>13</v>
      </c>
      <c r="UNY271" s="11">
        <v>0.38900000000000001</v>
      </c>
      <c r="UNZ271" s="11">
        <f>UNZ270*UNY271</f>
        <v>8.5579999999999998</v>
      </c>
      <c r="UOA271" s="8"/>
      <c r="UOB271" s="11"/>
      <c r="UOC271" s="10">
        <v>6</v>
      </c>
      <c r="UOD271" s="11">
        <f>UNZ271*UOC271</f>
        <v>51.347999999999999</v>
      </c>
      <c r="UOE271" s="8"/>
      <c r="UOF271" s="11"/>
      <c r="UOG271" s="88">
        <f>UOB271+UOD271+UOF271</f>
        <v>51.347999999999999</v>
      </c>
      <c r="UXQ271" s="53"/>
      <c r="UXR271" s="8"/>
      <c r="UXS271" s="54" t="s">
        <v>12</v>
      </c>
      <c r="UXT271" s="8" t="s">
        <v>13</v>
      </c>
      <c r="UXU271" s="11">
        <v>0.38900000000000001</v>
      </c>
      <c r="UXV271" s="11">
        <f>UXV270*UXU271</f>
        <v>8.5579999999999998</v>
      </c>
      <c r="UXW271" s="8"/>
      <c r="UXX271" s="11"/>
      <c r="UXY271" s="10">
        <v>6</v>
      </c>
      <c r="UXZ271" s="11">
        <f>UXV271*UXY271</f>
        <v>51.347999999999999</v>
      </c>
      <c r="UYA271" s="8"/>
      <c r="UYB271" s="11"/>
      <c r="UYC271" s="88">
        <f>UXX271+UXZ271+UYB271</f>
        <v>51.347999999999999</v>
      </c>
      <c r="VHM271" s="53"/>
      <c r="VHN271" s="8"/>
      <c r="VHO271" s="54" t="s">
        <v>12</v>
      </c>
      <c r="VHP271" s="8" t="s">
        <v>13</v>
      </c>
      <c r="VHQ271" s="11">
        <v>0.38900000000000001</v>
      </c>
      <c r="VHR271" s="11">
        <f>VHR270*VHQ271</f>
        <v>8.5579999999999998</v>
      </c>
      <c r="VHS271" s="8"/>
      <c r="VHT271" s="11"/>
      <c r="VHU271" s="10">
        <v>6</v>
      </c>
      <c r="VHV271" s="11">
        <f>VHR271*VHU271</f>
        <v>51.347999999999999</v>
      </c>
      <c r="VHW271" s="8"/>
      <c r="VHX271" s="11"/>
      <c r="VHY271" s="88">
        <f>VHT271+VHV271+VHX271</f>
        <v>51.347999999999999</v>
      </c>
      <c r="VRI271" s="53"/>
      <c r="VRJ271" s="8"/>
      <c r="VRK271" s="54" t="s">
        <v>12</v>
      </c>
      <c r="VRL271" s="8" t="s">
        <v>13</v>
      </c>
      <c r="VRM271" s="11">
        <v>0.38900000000000001</v>
      </c>
      <c r="VRN271" s="11">
        <f>VRN270*VRM271</f>
        <v>8.5579999999999998</v>
      </c>
      <c r="VRO271" s="8"/>
      <c r="VRP271" s="11"/>
      <c r="VRQ271" s="10">
        <v>6</v>
      </c>
      <c r="VRR271" s="11">
        <f>VRN271*VRQ271</f>
        <v>51.347999999999999</v>
      </c>
      <c r="VRS271" s="8"/>
      <c r="VRT271" s="11"/>
      <c r="VRU271" s="88">
        <f>VRP271+VRR271+VRT271</f>
        <v>51.347999999999999</v>
      </c>
      <c r="WBE271" s="53"/>
      <c r="WBF271" s="8"/>
      <c r="WBG271" s="54" t="s">
        <v>12</v>
      </c>
      <c r="WBH271" s="8" t="s">
        <v>13</v>
      </c>
      <c r="WBI271" s="11">
        <v>0.38900000000000001</v>
      </c>
      <c r="WBJ271" s="11">
        <f>WBJ270*WBI271</f>
        <v>8.5579999999999998</v>
      </c>
      <c r="WBK271" s="8"/>
      <c r="WBL271" s="11"/>
      <c r="WBM271" s="10">
        <v>6</v>
      </c>
      <c r="WBN271" s="11">
        <f>WBJ271*WBM271</f>
        <v>51.347999999999999</v>
      </c>
      <c r="WBO271" s="8"/>
      <c r="WBP271" s="11"/>
      <c r="WBQ271" s="88">
        <f>WBL271+WBN271+WBP271</f>
        <v>51.347999999999999</v>
      </c>
      <c r="WLA271" s="53"/>
      <c r="WLB271" s="8"/>
      <c r="WLC271" s="54" t="s">
        <v>12</v>
      </c>
      <c r="WLD271" s="8" t="s">
        <v>13</v>
      </c>
      <c r="WLE271" s="11">
        <v>0.38900000000000001</v>
      </c>
      <c r="WLF271" s="11">
        <f>WLF270*WLE271</f>
        <v>8.5579999999999998</v>
      </c>
      <c r="WLG271" s="8"/>
      <c r="WLH271" s="11"/>
      <c r="WLI271" s="10">
        <v>6</v>
      </c>
      <c r="WLJ271" s="11">
        <f>WLF271*WLI271</f>
        <v>51.347999999999999</v>
      </c>
      <c r="WLK271" s="8"/>
      <c r="WLL271" s="11"/>
      <c r="WLM271" s="88">
        <f>WLH271+WLJ271+WLL271</f>
        <v>51.347999999999999</v>
      </c>
      <c r="WUW271" s="53"/>
      <c r="WUX271" s="8"/>
      <c r="WUY271" s="54" t="s">
        <v>12</v>
      </c>
      <c r="WUZ271" s="8" t="s">
        <v>13</v>
      </c>
      <c r="WVA271" s="11">
        <v>0.38900000000000001</v>
      </c>
      <c r="WVB271" s="11">
        <f>WVB270*WVA271</f>
        <v>8.5579999999999998</v>
      </c>
      <c r="WVC271" s="8"/>
      <c r="WVD271" s="11"/>
      <c r="WVE271" s="10">
        <v>6</v>
      </c>
      <c r="WVF271" s="11">
        <f>WVB271*WVE271</f>
        <v>51.347999999999999</v>
      </c>
      <c r="WVG271" s="8"/>
      <c r="WVH271" s="11"/>
      <c r="WVI271" s="88">
        <f>WVD271+WVF271+WVH271</f>
        <v>51.347999999999999</v>
      </c>
    </row>
    <row r="272" spans="1:16129" x14ac:dyDescent="0.25">
      <c r="A272" s="53"/>
      <c r="B272" s="67" t="s">
        <v>16</v>
      </c>
      <c r="C272" s="68" t="s">
        <v>17</v>
      </c>
      <c r="D272" s="43">
        <v>0.60399999999999998</v>
      </c>
      <c r="E272" s="43"/>
      <c r="F272" s="69"/>
      <c r="G272" s="69"/>
      <c r="H272" s="69"/>
      <c r="I272" s="69"/>
      <c r="J272" s="69"/>
      <c r="K272" s="96"/>
      <c r="L272" s="5" t="s">
        <v>123</v>
      </c>
      <c r="IK272" s="53"/>
      <c r="IL272" s="8"/>
      <c r="IM272" s="67" t="s">
        <v>16</v>
      </c>
      <c r="IN272" s="68" t="s">
        <v>17</v>
      </c>
      <c r="IO272" s="82">
        <v>0.151</v>
      </c>
      <c r="IP272" s="11">
        <f>IP270*IO272</f>
        <v>3.3220000000000001</v>
      </c>
      <c r="IQ272" s="83"/>
      <c r="IR272" s="83"/>
      <c r="IS272" s="83"/>
      <c r="IT272" s="84"/>
      <c r="IU272" s="85">
        <v>3.2</v>
      </c>
      <c r="IV272" s="85">
        <f>IP272*IU272</f>
        <v>10.630400000000002</v>
      </c>
      <c r="IW272" s="88">
        <f>IR272+IT272+IV272</f>
        <v>10.630400000000002</v>
      </c>
      <c r="SG272" s="53"/>
      <c r="SH272" s="8"/>
      <c r="SI272" s="67" t="s">
        <v>16</v>
      </c>
      <c r="SJ272" s="68" t="s">
        <v>17</v>
      </c>
      <c r="SK272" s="82">
        <v>0.151</v>
      </c>
      <c r="SL272" s="11">
        <f>SL270*SK272</f>
        <v>3.3220000000000001</v>
      </c>
      <c r="SM272" s="83"/>
      <c r="SN272" s="83"/>
      <c r="SO272" s="83"/>
      <c r="SP272" s="84"/>
      <c r="SQ272" s="85">
        <v>3.2</v>
      </c>
      <c r="SR272" s="85">
        <f>SL272*SQ272</f>
        <v>10.630400000000002</v>
      </c>
      <c r="SS272" s="88">
        <f>SN272+SP272+SR272</f>
        <v>10.630400000000002</v>
      </c>
      <c r="ACC272" s="53"/>
      <c r="ACD272" s="8"/>
      <c r="ACE272" s="67" t="s">
        <v>16</v>
      </c>
      <c r="ACF272" s="68" t="s">
        <v>17</v>
      </c>
      <c r="ACG272" s="82">
        <v>0.151</v>
      </c>
      <c r="ACH272" s="11">
        <f>ACH270*ACG272</f>
        <v>3.3220000000000001</v>
      </c>
      <c r="ACI272" s="83"/>
      <c r="ACJ272" s="83"/>
      <c r="ACK272" s="83"/>
      <c r="ACL272" s="84"/>
      <c r="ACM272" s="85">
        <v>3.2</v>
      </c>
      <c r="ACN272" s="85">
        <f>ACH272*ACM272</f>
        <v>10.630400000000002</v>
      </c>
      <c r="ACO272" s="88">
        <f>ACJ272+ACL272+ACN272</f>
        <v>10.630400000000002</v>
      </c>
      <c r="ALY272" s="53"/>
      <c r="ALZ272" s="8"/>
      <c r="AMA272" s="67" t="s">
        <v>16</v>
      </c>
      <c r="AMB272" s="68" t="s">
        <v>17</v>
      </c>
      <c r="AMC272" s="82">
        <v>0.151</v>
      </c>
      <c r="AMD272" s="11">
        <f>AMD270*AMC272</f>
        <v>3.3220000000000001</v>
      </c>
      <c r="AME272" s="83"/>
      <c r="AMF272" s="83"/>
      <c r="AMG272" s="83"/>
      <c r="AMH272" s="84"/>
      <c r="AMI272" s="85">
        <v>3.2</v>
      </c>
      <c r="AMJ272" s="85">
        <f>AMD272*AMI272</f>
        <v>10.630400000000002</v>
      </c>
      <c r="AMK272" s="88">
        <f>AMF272+AMH272+AMJ272</f>
        <v>10.630400000000002</v>
      </c>
      <c r="AVU272" s="53"/>
      <c r="AVV272" s="8"/>
      <c r="AVW272" s="67" t="s">
        <v>16</v>
      </c>
      <c r="AVX272" s="68" t="s">
        <v>17</v>
      </c>
      <c r="AVY272" s="82">
        <v>0.151</v>
      </c>
      <c r="AVZ272" s="11">
        <f>AVZ270*AVY272</f>
        <v>3.3220000000000001</v>
      </c>
      <c r="AWA272" s="83"/>
      <c r="AWB272" s="83"/>
      <c r="AWC272" s="83"/>
      <c r="AWD272" s="84"/>
      <c r="AWE272" s="85">
        <v>3.2</v>
      </c>
      <c r="AWF272" s="85">
        <f>AVZ272*AWE272</f>
        <v>10.630400000000002</v>
      </c>
      <c r="AWG272" s="88">
        <f>AWB272+AWD272+AWF272</f>
        <v>10.630400000000002</v>
      </c>
      <c r="BFQ272" s="53"/>
      <c r="BFR272" s="8"/>
      <c r="BFS272" s="67" t="s">
        <v>16</v>
      </c>
      <c r="BFT272" s="68" t="s">
        <v>17</v>
      </c>
      <c r="BFU272" s="82">
        <v>0.151</v>
      </c>
      <c r="BFV272" s="11">
        <f>BFV270*BFU272</f>
        <v>3.3220000000000001</v>
      </c>
      <c r="BFW272" s="83"/>
      <c r="BFX272" s="83"/>
      <c r="BFY272" s="83"/>
      <c r="BFZ272" s="84"/>
      <c r="BGA272" s="85">
        <v>3.2</v>
      </c>
      <c r="BGB272" s="85">
        <f>BFV272*BGA272</f>
        <v>10.630400000000002</v>
      </c>
      <c r="BGC272" s="88">
        <f>BFX272+BFZ272+BGB272</f>
        <v>10.630400000000002</v>
      </c>
      <c r="BPM272" s="53"/>
      <c r="BPN272" s="8"/>
      <c r="BPO272" s="67" t="s">
        <v>16</v>
      </c>
      <c r="BPP272" s="68" t="s">
        <v>17</v>
      </c>
      <c r="BPQ272" s="82">
        <v>0.151</v>
      </c>
      <c r="BPR272" s="11">
        <f>BPR270*BPQ272</f>
        <v>3.3220000000000001</v>
      </c>
      <c r="BPS272" s="83"/>
      <c r="BPT272" s="83"/>
      <c r="BPU272" s="83"/>
      <c r="BPV272" s="84"/>
      <c r="BPW272" s="85">
        <v>3.2</v>
      </c>
      <c r="BPX272" s="85">
        <f>BPR272*BPW272</f>
        <v>10.630400000000002</v>
      </c>
      <c r="BPY272" s="88">
        <f>BPT272+BPV272+BPX272</f>
        <v>10.630400000000002</v>
      </c>
      <c r="BZI272" s="53"/>
      <c r="BZJ272" s="8"/>
      <c r="BZK272" s="67" t="s">
        <v>16</v>
      </c>
      <c r="BZL272" s="68" t="s">
        <v>17</v>
      </c>
      <c r="BZM272" s="82">
        <v>0.151</v>
      </c>
      <c r="BZN272" s="11">
        <f>BZN270*BZM272</f>
        <v>3.3220000000000001</v>
      </c>
      <c r="BZO272" s="83"/>
      <c r="BZP272" s="83"/>
      <c r="BZQ272" s="83"/>
      <c r="BZR272" s="84"/>
      <c r="BZS272" s="85">
        <v>3.2</v>
      </c>
      <c r="BZT272" s="85">
        <f>BZN272*BZS272</f>
        <v>10.630400000000002</v>
      </c>
      <c r="BZU272" s="88">
        <f>BZP272+BZR272+BZT272</f>
        <v>10.630400000000002</v>
      </c>
      <c r="CJE272" s="53"/>
      <c r="CJF272" s="8"/>
      <c r="CJG272" s="67" t="s">
        <v>16</v>
      </c>
      <c r="CJH272" s="68" t="s">
        <v>17</v>
      </c>
      <c r="CJI272" s="82">
        <v>0.151</v>
      </c>
      <c r="CJJ272" s="11">
        <f>CJJ270*CJI272</f>
        <v>3.3220000000000001</v>
      </c>
      <c r="CJK272" s="83"/>
      <c r="CJL272" s="83"/>
      <c r="CJM272" s="83"/>
      <c r="CJN272" s="84"/>
      <c r="CJO272" s="85">
        <v>3.2</v>
      </c>
      <c r="CJP272" s="85">
        <f>CJJ272*CJO272</f>
        <v>10.630400000000002</v>
      </c>
      <c r="CJQ272" s="88">
        <f>CJL272+CJN272+CJP272</f>
        <v>10.630400000000002</v>
      </c>
      <c r="CTA272" s="53"/>
      <c r="CTB272" s="8"/>
      <c r="CTC272" s="67" t="s">
        <v>16</v>
      </c>
      <c r="CTD272" s="68" t="s">
        <v>17</v>
      </c>
      <c r="CTE272" s="82">
        <v>0.151</v>
      </c>
      <c r="CTF272" s="11">
        <f>CTF270*CTE272</f>
        <v>3.3220000000000001</v>
      </c>
      <c r="CTG272" s="83"/>
      <c r="CTH272" s="83"/>
      <c r="CTI272" s="83"/>
      <c r="CTJ272" s="84"/>
      <c r="CTK272" s="85">
        <v>3.2</v>
      </c>
      <c r="CTL272" s="85">
        <f>CTF272*CTK272</f>
        <v>10.630400000000002</v>
      </c>
      <c r="CTM272" s="88">
        <f>CTH272+CTJ272+CTL272</f>
        <v>10.630400000000002</v>
      </c>
      <c r="DCW272" s="53"/>
      <c r="DCX272" s="8"/>
      <c r="DCY272" s="67" t="s">
        <v>16</v>
      </c>
      <c r="DCZ272" s="68" t="s">
        <v>17</v>
      </c>
      <c r="DDA272" s="82">
        <v>0.151</v>
      </c>
      <c r="DDB272" s="11">
        <f>DDB270*DDA272</f>
        <v>3.3220000000000001</v>
      </c>
      <c r="DDC272" s="83"/>
      <c r="DDD272" s="83"/>
      <c r="DDE272" s="83"/>
      <c r="DDF272" s="84"/>
      <c r="DDG272" s="85">
        <v>3.2</v>
      </c>
      <c r="DDH272" s="85">
        <f>DDB272*DDG272</f>
        <v>10.630400000000002</v>
      </c>
      <c r="DDI272" s="88">
        <f>DDD272+DDF272+DDH272</f>
        <v>10.630400000000002</v>
      </c>
      <c r="DMS272" s="53"/>
      <c r="DMT272" s="8"/>
      <c r="DMU272" s="67" t="s">
        <v>16</v>
      </c>
      <c r="DMV272" s="68" t="s">
        <v>17</v>
      </c>
      <c r="DMW272" s="82">
        <v>0.151</v>
      </c>
      <c r="DMX272" s="11">
        <f>DMX270*DMW272</f>
        <v>3.3220000000000001</v>
      </c>
      <c r="DMY272" s="83"/>
      <c r="DMZ272" s="83"/>
      <c r="DNA272" s="83"/>
      <c r="DNB272" s="84"/>
      <c r="DNC272" s="85">
        <v>3.2</v>
      </c>
      <c r="DND272" s="85">
        <f>DMX272*DNC272</f>
        <v>10.630400000000002</v>
      </c>
      <c r="DNE272" s="88">
        <f>DMZ272+DNB272+DND272</f>
        <v>10.630400000000002</v>
      </c>
      <c r="DWO272" s="53"/>
      <c r="DWP272" s="8"/>
      <c r="DWQ272" s="67" t="s">
        <v>16</v>
      </c>
      <c r="DWR272" s="68" t="s">
        <v>17</v>
      </c>
      <c r="DWS272" s="82">
        <v>0.151</v>
      </c>
      <c r="DWT272" s="11">
        <f>DWT270*DWS272</f>
        <v>3.3220000000000001</v>
      </c>
      <c r="DWU272" s="83"/>
      <c r="DWV272" s="83"/>
      <c r="DWW272" s="83"/>
      <c r="DWX272" s="84"/>
      <c r="DWY272" s="85">
        <v>3.2</v>
      </c>
      <c r="DWZ272" s="85">
        <f>DWT272*DWY272</f>
        <v>10.630400000000002</v>
      </c>
      <c r="DXA272" s="88">
        <f>DWV272+DWX272+DWZ272</f>
        <v>10.630400000000002</v>
      </c>
      <c r="EGK272" s="53"/>
      <c r="EGL272" s="8"/>
      <c r="EGM272" s="67" t="s">
        <v>16</v>
      </c>
      <c r="EGN272" s="68" t="s">
        <v>17</v>
      </c>
      <c r="EGO272" s="82">
        <v>0.151</v>
      </c>
      <c r="EGP272" s="11">
        <f>EGP270*EGO272</f>
        <v>3.3220000000000001</v>
      </c>
      <c r="EGQ272" s="83"/>
      <c r="EGR272" s="83"/>
      <c r="EGS272" s="83"/>
      <c r="EGT272" s="84"/>
      <c r="EGU272" s="85">
        <v>3.2</v>
      </c>
      <c r="EGV272" s="85">
        <f>EGP272*EGU272</f>
        <v>10.630400000000002</v>
      </c>
      <c r="EGW272" s="88">
        <f>EGR272+EGT272+EGV272</f>
        <v>10.630400000000002</v>
      </c>
      <c r="EQG272" s="53"/>
      <c r="EQH272" s="8"/>
      <c r="EQI272" s="67" t="s">
        <v>16</v>
      </c>
      <c r="EQJ272" s="68" t="s">
        <v>17</v>
      </c>
      <c r="EQK272" s="82">
        <v>0.151</v>
      </c>
      <c r="EQL272" s="11">
        <f>EQL270*EQK272</f>
        <v>3.3220000000000001</v>
      </c>
      <c r="EQM272" s="83"/>
      <c r="EQN272" s="83"/>
      <c r="EQO272" s="83"/>
      <c r="EQP272" s="84"/>
      <c r="EQQ272" s="85">
        <v>3.2</v>
      </c>
      <c r="EQR272" s="85">
        <f>EQL272*EQQ272</f>
        <v>10.630400000000002</v>
      </c>
      <c r="EQS272" s="88">
        <f>EQN272+EQP272+EQR272</f>
        <v>10.630400000000002</v>
      </c>
      <c r="FAC272" s="53"/>
      <c r="FAD272" s="8"/>
      <c r="FAE272" s="67" t="s">
        <v>16</v>
      </c>
      <c r="FAF272" s="68" t="s">
        <v>17</v>
      </c>
      <c r="FAG272" s="82">
        <v>0.151</v>
      </c>
      <c r="FAH272" s="11">
        <f>FAH270*FAG272</f>
        <v>3.3220000000000001</v>
      </c>
      <c r="FAI272" s="83"/>
      <c r="FAJ272" s="83"/>
      <c r="FAK272" s="83"/>
      <c r="FAL272" s="84"/>
      <c r="FAM272" s="85">
        <v>3.2</v>
      </c>
      <c r="FAN272" s="85">
        <f>FAH272*FAM272</f>
        <v>10.630400000000002</v>
      </c>
      <c r="FAO272" s="88">
        <f>FAJ272+FAL272+FAN272</f>
        <v>10.630400000000002</v>
      </c>
      <c r="FJY272" s="53"/>
      <c r="FJZ272" s="8"/>
      <c r="FKA272" s="67" t="s">
        <v>16</v>
      </c>
      <c r="FKB272" s="68" t="s">
        <v>17</v>
      </c>
      <c r="FKC272" s="82">
        <v>0.151</v>
      </c>
      <c r="FKD272" s="11">
        <f>FKD270*FKC272</f>
        <v>3.3220000000000001</v>
      </c>
      <c r="FKE272" s="83"/>
      <c r="FKF272" s="83"/>
      <c r="FKG272" s="83"/>
      <c r="FKH272" s="84"/>
      <c r="FKI272" s="85">
        <v>3.2</v>
      </c>
      <c r="FKJ272" s="85">
        <f>FKD272*FKI272</f>
        <v>10.630400000000002</v>
      </c>
      <c r="FKK272" s="88">
        <f>FKF272+FKH272+FKJ272</f>
        <v>10.630400000000002</v>
      </c>
      <c r="FTU272" s="53"/>
      <c r="FTV272" s="8"/>
      <c r="FTW272" s="67" t="s">
        <v>16</v>
      </c>
      <c r="FTX272" s="68" t="s">
        <v>17</v>
      </c>
      <c r="FTY272" s="82">
        <v>0.151</v>
      </c>
      <c r="FTZ272" s="11">
        <f>FTZ270*FTY272</f>
        <v>3.3220000000000001</v>
      </c>
      <c r="FUA272" s="83"/>
      <c r="FUB272" s="83"/>
      <c r="FUC272" s="83"/>
      <c r="FUD272" s="84"/>
      <c r="FUE272" s="85">
        <v>3.2</v>
      </c>
      <c r="FUF272" s="85">
        <f>FTZ272*FUE272</f>
        <v>10.630400000000002</v>
      </c>
      <c r="FUG272" s="88">
        <f>FUB272+FUD272+FUF272</f>
        <v>10.630400000000002</v>
      </c>
      <c r="GDQ272" s="53"/>
      <c r="GDR272" s="8"/>
      <c r="GDS272" s="67" t="s">
        <v>16</v>
      </c>
      <c r="GDT272" s="68" t="s">
        <v>17</v>
      </c>
      <c r="GDU272" s="82">
        <v>0.151</v>
      </c>
      <c r="GDV272" s="11">
        <f>GDV270*GDU272</f>
        <v>3.3220000000000001</v>
      </c>
      <c r="GDW272" s="83"/>
      <c r="GDX272" s="83"/>
      <c r="GDY272" s="83"/>
      <c r="GDZ272" s="84"/>
      <c r="GEA272" s="85">
        <v>3.2</v>
      </c>
      <c r="GEB272" s="85">
        <f>GDV272*GEA272</f>
        <v>10.630400000000002</v>
      </c>
      <c r="GEC272" s="88">
        <f>GDX272+GDZ272+GEB272</f>
        <v>10.630400000000002</v>
      </c>
      <c r="GNM272" s="53"/>
      <c r="GNN272" s="8"/>
      <c r="GNO272" s="67" t="s">
        <v>16</v>
      </c>
      <c r="GNP272" s="68" t="s">
        <v>17</v>
      </c>
      <c r="GNQ272" s="82">
        <v>0.151</v>
      </c>
      <c r="GNR272" s="11">
        <f>GNR270*GNQ272</f>
        <v>3.3220000000000001</v>
      </c>
      <c r="GNS272" s="83"/>
      <c r="GNT272" s="83"/>
      <c r="GNU272" s="83"/>
      <c r="GNV272" s="84"/>
      <c r="GNW272" s="85">
        <v>3.2</v>
      </c>
      <c r="GNX272" s="85">
        <f>GNR272*GNW272</f>
        <v>10.630400000000002</v>
      </c>
      <c r="GNY272" s="88">
        <f>GNT272+GNV272+GNX272</f>
        <v>10.630400000000002</v>
      </c>
      <c r="GXI272" s="53"/>
      <c r="GXJ272" s="8"/>
      <c r="GXK272" s="67" t="s">
        <v>16</v>
      </c>
      <c r="GXL272" s="68" t="s">
        <v>17</v>
      </c>
      <c r="GXM272" s="82">
        <v>0.151</v>
      </c>
      <c r="GXN272" s="11">
        <f>GXN270*GXM272</f>
        <v>3.3220000000000001</v>
      </c>
      <c r="GXO272" s="83"/>
      <c r="GXP272" s="83"/>
      <c r="GXQ272" s="83"/>
      <c r="GXR272" s="84"/>
      <c r="GXS272" s="85">
        <v>3.2</v>
      </c>
      <c r="GXT272" s="85">
        <f>GXN272*GXS272</f>
        <v>10.630400000000002</v>
      </c>
      <c r="GXU272" s="88">
        <f>GXP272+GXR272+GXT272</f>
        <v>10.630400000000002</v>
      </c>
      <c r="HHE272" s="53"/>
      <c r="HHF272" s="8"/>
      <c r="HHG272" s="67" t="s">
        <v>16</v>
      </c>
      <c r="HHH272" s="68" t="s">
        <v>17</v>
      </c>
      <c r="HHI272" s="82">
        <v>0.151</v>
      </c>
      <c r="HHJ272" s="11">
        <f>HHJ270*HHI272</f>
        <v>3.3220000000000001</v>
      </c>
      <c r="HHK272" s="83"/>
      <c r="HHL272" s="83"/>
      <c r="HHM272" s="83"/>
      <c r="HHN272" s="84"/>
      <c r="HHO272" s="85">
        <v>3.2</v>
      </c>
      <c r="HHP272" s="85">
        <f>HHJ272*HHO272</f>
        <v>10.630400000000002</v>
      </c>
      <c r="HHQ272" s="88">
        <f>HHL272+HHN272+HHP272</f>
        <v>10.630400000000002</v>
      </c>
      <c r="HRA272" s="53"/>
      <c r="HRB272" s="8"/>
      <c r="HRC272" s="67" t="s">
        <v>16</v>
      </c>
      <c r="HRD272" s="68" t="s">
        <v>17</v>
      </c>
      <c r="HRE272" s="82">
        <v>0.151</v>
      </c>
      <c r="HRF272" s="11">
        <f>HRF270*HRE272</f>
        <v>3.3220000000000001</v>
      </c>
      <c r="HRG272" s="83"/>
      <c r="HRH272" s="83"/>
      <c r="HRI272" s="83"/>
      <c r="HRJ272" s="84"/>
      <c r="HRK272" s="85">
        <v>3.2</v>
      </c>
      <c r="HRL272" s="85">
        <f>HRF272*HRK272</f>
        <v>10.630400000000002</v>
      </c>
      <c r="HRM272" s="88">
        <f>HRH272+HRJ272+HRL272</f>
        <v>10.630400000000002</v>
      </c>
      <c r="IAW272" s="53"/>
      <c r="IAX272" s="8"/>
      <c r="IAY272" s="67" t="s">
        <v>16</v>
      </c>
      <c r="IAZ272" s="68" t="s">
        <v>17</v>
      </c>
      <c r="IBA272" s="82">
        <v>0.151</v>
      </c>
      <c r="IBB272" s="11">
        <f>IBB270*IBA272</f>
        <v>3.3220000000000001</v>
      </c>
      <c r="IBC272" s="83"/>
      <c r="IBD272" s="83"/>
      <c r="IBE272" s="83"/>
      <c r="IBF272" s="84"/>
      <c r="IBG272" s="85">
        <v>3.2</v>
      </c>
      <c r="IBH272" s="85">
        <f>IBB272*IBG272</f>
        <v>10.630400000000002</v>
      </c>
      <c r="IBI272" s="88">
        <f>IBD272+IBF272+IBH272</f>
        <v>10.630400000000002</v>
      </c>
      <c r="IKS272" s="53"/>
      <c r="IKT272" s="8"/>
      <c r="IKU272" s="67" t="s">
        <v>16</v>
      </c>
      <c r="IKV272" s="68" t="s">
        <v>17</v>
      </c>
      <c r="IKW272" s="82">
        <v>0.151</v>
      </c>
      <c r="IKX272" s="11">
        <f>IKX270*IKW272</f>
        <v>3.3220000000000001</v>
      </c>
      <c r="IKY272" s="83"/>
      <c r="IKZ272" s="83"/>
      <c r="ILA272" s="83"/>
      <c r="ILB272" s="84"/>
      <c r="ILC272" s="85">
        <v>3.2</v>
      </c>
      <c r="ILD272" s="85">
        <f>IKX272*ILC272</f>
        <v>10.630400000000002</v>
      </c>
      <c r="ILE272" s="88">
        <f>IKZ272+ILB272+ILD272</f>
        <v>10.630400000000002</v>
      </c>
      <c r="IUO272" s="53"/>
      <c r="IUP272" s="8"/>
      <c r="IUQ272" s="67" t="s">
        <v>16</v>
      </c>
      <c r="IUR272" s="68" t="s">
        <v>17</v>
      </c>
      <c r="IUS272" s="82">
        <v>0.151</v>
      </c>
      <c r="IUT272" s="11">
        <f>IUT270*IUS272</f>
        <v>3.3220000000000001</v>
      </c>
      <c r="IUU272" s="83"/>
      <c r="IUV272" s="83"/>
      <c r="IUW272" s="83"/>
      <c r="IUX272" s="84"/>
      <c r="IUY272" s="85">
        <v>3.2</v>
      </c>
      <c r="IUZ272" s="85">
        <f>IUT272*IUY272</f>
        <v>10.630400000000002</v>
      </c>
      <c r="IVA272" s="88">
        <f>IUV272+IUX272+IUZ272</f>
        <v>10.630400000000002</v>
      </c>
      <c r="JEK272" s="53"/>
      <c r="JEL272" s="8"/>
      <c r="JEM272" s="67" t="s">
        <v>16</v>
      </c>
      <c r="JEN272" s="68" t="s">
        <v>17</v>
      </c>
      <c r="JEO272" s="82">
        <v>0.151</v>
      </c>
      <c r="JEP272" s="11">
        <f>JEP270*JEO272</f>
        <v>3.3220000000000001</v>
      </c>
      <c r="JEQ272" s="83"/>
      <c r="JER272" s="83"/>
      <c r="JES272" s="83"/>
      <c r="JET272" s="84"/>
      <c r="JEU272" s="85">
        <v>3.2</v>
      </c>
      <c r="JEV272" s="85">
        <f>JEP272*JEU272</f>
        <v>10.630400000000002</v>
      </c>
      <c r="JEW272" s="88">
        <f>JER272+JET272+JEV272</f>
        <v>10.630400000000002</v>
      </c>
      <c r="JOG272" s="53"/>
      <c r="JOH272" s="8"/>
      <c r="JOI272" s="67" t="s">
        <v>16</v>
      </c>
      <c r="JOJ272" s="68" t="s">
        <v>17</v>
      </c>
      <c r="JOK272" s="82">
        <v>0.151</v>
      </c>
      <c r="JOL272" s="11">
        <f>JOL270*JOK272</f>
        <v>3.3220000000000001</v>
      </c>
      <c r="JOM272" s="83"/>
      <c r="JON272" s="83"/>
      <c r="JOO272" s="83"/>
      <c r="JOP272" s="84"/>
      <c r="JOQ272" s="85">
        <v>3.2</v>
      </c>
      <c r="JOR272" s="85">
        <f>JOL272*JOQ272</f>
        <v>10.630400000000002</v>
      </c>
      <c r="JOS272" s="88">
        <f>JON272+JOP272+JOR272</f>
        <v>10.630400000000002</v>
      </c>
      <c r="JYC272" s="53"/>
      <c r="JYD272" s="8"/>
      <c r="JYE272" s="67" t="s">
        <v>16</v>
      </c>
      <c r="JYF272" s="68" t="s">
        <v>17</v>
      </c>
      <c r="JYG272" s="82">
        <v>0.151</v>
      </c>
      <c r="JYH272" s="11">
        <f>JYH270*JYG272</f>
        <v>3.3220000000000001</v>
      </c>
      <c r="JYI272" s="83"/>
      <c r="JYJ272" s="83"/>
      <c r="JYK272" s="83"/>
      <c r="JYL272" s="84"/>
      <c r="JYM272" s="85">
        <v>3.2</v>
      </c>
      <c r="JYN272" s="85">
        <f>JYH272*JYM272</f>
        <v>10.630400000000002</v>
      </c>
      <c r="JYO272" s="88">
        <f>JYJ272+JYL272+JYN272</f>
        <v>10.630400000000002</v>
      </c>
      <c r="KHY272" s="53"/>
      <c r="KHZ272" s="8"/>
      <c r="KIA272" s="67" t="s">
        <v>16</v>
      </c>
      <c r="KIB272" s="68" t="s">
        <v>17</v>
      </c>
      <c r="KIC272" s="82">
        <v>0.151</v>
      </c>
      <c r="KID272" s="11">
        <f>KID270*KIC272</f>
        <v>3.3220000000000001</v>
      </c>
      <c r="KIE272" s="83"/>
      <c r="KIF272" s="83"/>
      <c r="KIG272" s="83"/>
      <c r="KIH272" s="84"/>
      <c r="KII272" s="85">
        <v>3.2</v>
      </c>
      <c r="KIJ272" s="85">
        <f>KID272*KII272</f>
        <v>10.630400000000002</v>
      </c>
      <c r="KIK272" s="88">
        <f>KIF272+KIH272+KIJ272</f>
        <v>10.630400000000002</v>
      </c>
      <c r="KRU272" s="53"/>
      <c r="KRV272" s="8"/>
      <c r="KRW272" s="67" t="s">
        <v>16</v>
      </c>
      <c r="KRX272" s="68" t="s">
        <v>17</v>
      </c>
      <c r="KRY272" s="82">
        <v>0.151</v>
      </c>
      <c r="KRZ272" s="11">
        <f>KRZ270*KRY272</f>
        <v>3.3220000000000001</v>
      </c>
      <c r="KSA272" s="83"/>
      <c r="KSB272" s="83"/>
      <c r="KSC272" s="83"/>
      <c r="KSD272" s="84"/>
      <c r="KSE272" s="85">
        <v>3.2</v>
      </c>
      <c r="KSF272" s="85">
        <f>KRZ272*KSE272</f>
        <v>10.630400000000002</v>
      </c>
      <c r="KSG272" s="88">
        <f>KSB272+KSD272+KSF272</f>
        <v>10.630400000000002</v>
      </c>
      <c r="LBQ272" s="53"/>
      <c r="LBR272" s="8"/>
      <c r="LBS272" s="67" t="s">
        <v>16</v>
      </c>
      <c r="LBT272" s="68" t="s">
        <v>17</v>
      </c>
      <c r="LBU272" s="82">
        <v>0.151</v>
      </c>
      <c r="LBV272" s="11">
        <f>LBV270*LBU272</f>
        <v>3.3220000000000001</v>
      </c>
      <c r="LBW272" s="83"/>
      <c r="LBX272" s="83"/>
      <c r="LBY272" s="83"/>
      <c r="LBZ272" s="84"/>
      <c r="LCA272" s="85">
        <v>3.2</v>
      </c>
      <c r="LCB272" s="85">
        <f>LBV272*LCA272</f>
        <v>10.630400000000002</v>
      </c>
      <c r="LCC272" s="88">
        <f>LBX272+LBZ272+LCB272</f>
        <v>10.630400000000002</v>
      </c>
      <c r="LLM272" s="53"/>
      <c r="LLN272" s="8"/>
      <c r="LLO272" s="67" t="s">
        <v>16</v>
      </c>
      <c r="LLP272" s="68" t="s">
        <v>17</v>
      </c>
      <c r="LLQ272" s="82">
        <v>0.151</v>
      </c>
      <c r="LLR272" s="11">
        <f>LLR270*LLQ272</f>
        <v>3.3220000000000001</v>
      </c>
      <c r="LLS272" s="83"/>
      <c r="LLT272" s="83"/>
      <c r="LLU272" s="83"/>
      <c r="LLV272" s="84"/>
      <c r="LLW272" s="85">
        <v>3.2</v>
      </c>
      <c r="LLX272" s="85">
        <f>LLR272*LLW272</f>
        <v>10.630400000000002</v>
      </c>
      <c r="LLY272" s="88">
        <f>LLT272+LLV272+LLX272</f>
        <v>10.630400000000002</v>
      </c>
      <c r="LVI272" s="53"/>
      <c r="LVJ272" s="8"/>
      <c r="LVK272" s="67" t="s">
        <v>16</v>
      </c>
      <c r="LVL272" s="68" t="s">
        <v>17</v>
      </c>
      <c r="LVM272" s="82">
        <v>0.151</v>
      </c>
      <c r="LVN272" s="11">
        <f>LVN270*LVM272</f>
        <v>3.3220000000000001</v>
      </c>
      <c r="LVO272" s="83"/>
      <c r="LVP272" s="83"/>
      <c r="LVQ272" s="83"/>
      <c r="LVR272" s="84"/>
      <c r="LVS272" s="85">
        <v>3.2</v>
      </c>
      <c r="LVT272" s="85">
        <f>LVN272*LVS272</f>
        <v>10.630400000000002</v>
      </c>
      <c r="LVU272" s="88">
        <f>LVP272+LVR272+LVT272</f>
        <v>10.630400000000002</v>
      </c>
      <c r="MFE272" s="53"/>
      <c r="MFF272" s="8"/>
      <c r="MFG272" s="67" t="s">
        <v>16</v>
      </c>
      <c r="MFH272" s="68" t="s">
        <v>17</v>
      </c>
      <c r="MFI272" s="82">
        <v>0.151</v>
      </c>
      <c r="MFJ272" s="11">
        <f>MFJ270*MFI272</f>
        <v>3.3220000000000001</v>
      </c>
      <c r="MFK272" s="83"/>
      <c r="MFL272" s="83"/>
      <c r="MFM272" s="83"/>
      <c r="MFN272" s="84"/>
      <c r="MFO272" s="85">
        <v>3.2</v>
      </c>
      <c r="MFP272" s="85">
        <f>MFJ272*MFO272</f>
        <v>10.630400000000002</v>
      </c>
      <c r="MFQ272" s="88">
        <f>MFL272+MFN272+MFP272</f>
        <v>10.630400000000002</v>
      </c>
      <c r="MPA272" s="53"/>
      <c r="MPB272" s="8"/>
      <c r="MPC272" s="67" t="s">
        <v>16</v>
      </c>
      <c r="MPD272" s="68" t="s">
        <v>17</v>
      </c>
      <c r="MPE272" s="82">
        <v>0.151</v>
      </c>
      <c r="MPF272" s="11">
        <f>MPF270*MPE272</f>
        <v>3.3220000000000001</v>
      </c>
      <c r="MPG272" s="83"/>
      <c r="MPH272" s="83"/>
      <c r="MPI272" s="83"/>
      <c r="MPJ272" s="84"/>
      <c r="MPK272" s="85">
        <v>3.2</v>
      </c>
      <c r="MPL272" s="85">
        <f>MPF272*MPK272</f>
        <v>10.630400000000002</v>
      </c>
      <c r="MPM272" s="88">
        <f>MPH272+MPJ272+MPL272</f>
        <v>10.630400000000002</v>
      </c>
      <c r="MYW272" s="53"/>
      <c r="MYX272" s="8"/>
      <c r="MYY272" s="67" t="s">
        <v>16</v>
      </c>
      <c r="MYZ272" s="68" t="s">
        <v>17</v>
      </c>
      <c r="MZA272" s="82">
        <v>0.151</v>
      </c>
      <c r="MZB272" s="11">
        <f>MZB270*MZA272</f>
        <v>3.3220000000000001</v>
      </c>
      <c r="MZC272" s="83"/>
      <c r="MZD272" s="83"/>
      <c r="MZE272" s="83"/>
      <c r="MZF272" s="84"/>
      <c r="MZG272" s="85">
        <v>3.2</v>
      </c>
      <c r="MZH272" s="85">
        <f>MZB272*MZG272</f>
        <v>10.630400000000002</v>
      </c>
      <c r="MZI272" s="88">
        <f>MZD272+MZF272+MZH272</f>
        <v>10.630400000000002</v>
      </c>
      <c r="NIS272" s="53"/>
      <c r="NIT272" s="8"/>
      <c r="NIU272" s="67" t="s">
        <v>16</v>
      </c>
      <c r="NIV272" s="68" t="s">
        <v>17</v>
      </c>
      <c r="NIW272" s="82">
        <v>0.151</v>
      </c>
      <c r="NIX272" s="11">
        <f>NIX270*NIW272</f>
        <v>3.3220000000000001</v>
      </c>
      <c r="NIY272" s="83"/>
      <c r="NIZ272" s="83"/>
      <c r="NJA272" s="83"/>
      <c r="NJB272" s="84"/>
      <c r="NJC272" s="85">
        <v>3.2</v>
      </c>
      <c r="NJD272" s="85">
        <f>NIX272*NJC272</f>
        <v>10.630400000000002</v>
      </c>
      <c r="NJE272" s="88">
        <f>NIZ272+NJB272+NJD272</f>
        <v>10.630400000000002</v>
      </c>
      <c r="NSO272" s="53"/>
      <c r="NSP272" s="8"/>
      <c r="NSQ272" s="67" t="s">
        <v>16</v>
      </c>
      <c r="NSR272" s="68" t="s">
        <v>17</v>
      </c>
      <c r="NSS272" s="82">
        <v>0.151</v>
      </c>
      <c r="NST272" s="11">
        <f>NST270*NSS272</f>
        <v>3.3220000000000001</v>
      </c>
      <c r="NSU272" s="83"/>
      <c r="NSV272" s="83"/>
      <c r="NSW272" s="83"/>
      <c r="NSX272" s="84"/>
      <c r="NSY272" s="85">
        <v>3.2</v>
      </c>
      <c r="NSZ272" s="85">
        <f>NST272*NSY272</f>
        <v>10.630400000000002</v>
      </c>
      <c r="NTA272" s="88">
        <f>NSV272+NSX272+NSZ272</f>
        <v>10.630400000000002</v>
      </c>
      <c r="OCK272" s="53"/>
      <c r="OCL272" s="8"/>
      <c r="OCM272" s="67" t="s">
        <v>16</v>
      </c>
      <c r="OCN272" s="68" t="s">
        <v>17</v>
      </c>
      <c r="OCO272" s="82">
        <v>0.151</v>
      </c>
      <c r="OCP272" s="11">
        <f>OCP270*OCO272</f>
        <v>3.3220000000000001</v>
      </c>
      <c r="OCQ272" s="83"/>
      <c r="OCR272" s="83"/>
      <c r="OCS272" s="83"/>
      <c r="OCT272" s="84"/>
      <c r="OCU272" s="85">
        <v>3.2</v>
      </c>
      <c r="OCV272" s="85">
        <f>OCP272*OCU272</f>
        <v>10.630400000000002</v>
      </c>
      <c r="OCW272" s="88">
        <f>OCR272+OCT272+OCV272</f>
        <v>10.630400000000002</v>
      </c>
      <c r="OMG272" s="53"/>
      <c r="OMH272" s="8"/>
      <c r="OMI272" s="67" t="s">
        <v>16</v>
      </c>
      <c r="OMJ272" s="68" t="s">
        <v>17</v>
      </c>
      <c r="OMK272" s="82">
        <v>0.151</v>
      </c>
      <c r="OML272" s="11">
        <f>OML270*OMK272</f>
        <v>3.3220000000000001</v>
      </c>
      <c r="OMM272" s="83"/>
      <c r="OMN272" s="83"/>
      <c r="OMO272" s="83"/>
      <c r="OMP272" s="84"/>
      <c r="OMQ272" s="85">
        <v>3.2</v>
      </c>
      <c r="OMR272" s="85">
        <f>OML272*OMQ272</f>
        <v>10.630400000000002</v>
      </c>
      <c r="OMS272" s="88">
        <f>OMN272+OMP272+OMR272</f>
        <v>10.630400000000002</v>
      </c>
      <c r="OWC272" s="53"/>
      <c r="OWD272" s="8"/>
      <c r="OWE272" s="67" t="s">
        <v>16</v>
      </c>
      <c r="OWF272" s="68" t="s">
        <v>17</v>
      </c>
      <c r="OWG272" s="82">
        <v>0.151</v>
      </c>
      <c r="OWH272" s="11">
        <f>OWH270*OWG272</f>
        <v>3.3220000000000001</v>
      </c>
      <c r="OWI272" s="83"/>
      <c r="OWJ272" s="83"/>
      <c r="OWK272" s="83"/>
      <c r="OWL272" s="84"/>
      <c r="OWM272" s="85">
        <v>3.2</v>
      </c>
      <c r="OWN272" s="85">
        <f>OWH272*OWM272</f>
        <v>10.630400000000002</v>
      </c>
      <c r="OWO272" s="88">
        <f>OWJ272+OWL272+OWN272</f>
        <v>10.630400000000002</v>
      </c>
      <c r="PFY272" s="53"/>
      <c r="PFZ272" s="8"/>
      <c r="PGA272" s="67" t="s">
        <v>16</v>
      </c>
      <c r="PGB272" s="68" t="s">
        <v>17</v>
      </c>
      <c r="PGC272" s="82">
        <v>0.151</v>
      </c>
      <c r="PGD272" s="11">
        <f>PGD270*PGC272</f>
        <v>3.3220000000000001</v>
      </c>
      <c r="PGE272" s="83"/>
      <c r="PGF272" s="83"/>
      <c r="PGG272" s="83"/>
      <c r="PGH272" s="84"/>
      <c r="PGI272" s="85">
        <v>3.2</v>
      </c>
      <c r="PGJ272" s="85">
        <f>PGD272*PGI272</f>
        <v>10.630400000000002</v>
      </c>
      <c r="PGK272" s="88">
        <f>PGF272+PGH272+PGJ272</f>
        <v>10.630400000000002</v>
      </c>
      <c r="PPU272" s="53"/>
      <c r="PPV272" s="8"/>
      <c r="PPW272" s="67" t="s">
        <v>16</v>
      </c>
      <c r="PPX272" s="68" t="s">
        <v>17</v>
      </c>
      <c r="PPY272" s="82">
        <v>0.151</v>
      </c>
      <c r="PPZ272" s="11">
        <f>PPZ270*PPY272</f>
        <v>3.3220000000000001</v>
      </c>
      <c r="PQA272" s="83"/>
      <c r="PQB272" s="83"/>
      <c r="PQC272" s="83"/>
      <c r="PQD272" s="84"/>
      <c r="PQE272" s="85">
        <v>3.2</v>
      </c>
      <c r="PQF272" s="85">
        <f>PPZ272*PQE272</f>
        <v>10.630400000000002</v>
      </c>
      <c r="PQG272" s="88">
        <f>PQB272+PQD272+PQF272</f>
        <v>10.630400000000002</v>
      </c>
      <c r="PZQ272" s="53"/>
      <c r="PZR272" s="8"/>
      <c r="PZS272" s="67" t="s">
        <v>16</v>
      </c>
      <c r="PZT272" s="68" t="s">
        <v>17</v>
      </c>
      <c r="PZU272" s="82">
        <v>0.151</v>
      </c>
      <c r="PZV272" s="11">
        <f>PZV270*PZU272</f>
        <v>3.3220000000000001</v>
      </c>
      <c r="PZW272" s="83"/>
      <c r="PZX272" s="83"/>
      <c r="PZY272" s="83"/>
      <c r="PZZ272" s="84"/>
      <c r="QAA272" s="85">
        <v>3.2</v>
      </c>
      <c r="QAB272" s="85">
        <f>PZV272*QAA272</f>
        <v>10.630400000000002</v>
      </c>
      <c r="QAC272" s="88">
        <f>PZX272+PZZ272+QAB272</f>
        <v>10.630400000000002</v>
      </c>
      <c r="QJM272" s="53"/>
      <c r="QJN272" s="8"/>
      <c r="QJO272" s="67" t="s">
        <v>16</v>
      </c>
      <c r="QJP272" s="68" t="s">
        <v>17</v>
      </c>
      <c r="QJQ272" s="82">
        <v>0.151</v>
      </c>
      <c r="QJR272" s="11">
        <f>QJR270*QJQ272</f>
        <v>3.3220000000000001</v>
      </c>
      <c r="QJS272" s="83"/>
      <c r="QJT272" s="83"/>
      <c r="QJU272" s="83"/>
      <c r="QJV272" s="84"/>
      <c r="QJW272" s="85">
        <v>3.2</v>
      </c>
      <c r="QJX272" s="85">
        <f>QJR272*QJW272</f>
        <v>10.630400000000002</v>
      </c>
      <c r="QJY272" s="88">
        <f>QJT272+QJV272+QJX272</f>
        <v>10.630400000000002</v>
      </c>
      <c r="QTI272" s="53"/>
      <c r="QTJ272" s="8"/>
      <c r="QTK272" s="67" t="s">
        <v>16</v>
      </c>
      <c r="QTL272" s="68" t="s">
        <v>17</v>
      </c>
      <c r="QTM272" s="82">
        <v>0.151</v>
      </c>
      <c r="QTN272" s="11">
        <f>QTN270*QTM272</f>
        <v>3.3220000000000001</v>
      </c>
      <c r="QTO272" s="83"/>
      <c r="QTP272" s="83"/>
      <c r="QTQ272" s="83"/>
      <c r="QTR272" s="84"/>
      <c r="QTS272" s="85">
        <v>3.2</v>
      </c>
      <c r="QTT272" s="85">
        <f>QTN272*QTS272</f>
        <v>10.630400000000002</v>
      </c>
      <c r="QTU272" s="88">
        <f>QTP272+QTR272+QTT272</f>
        <v>10.630400000000002</v>
      </c>
      <c r="RDE272" s="53"/>
      <c r="RDF272" s="8"/>
      <c r="RDG272" s="67" t="s">
        <v>16</v>
      </c>
      <c r="RDH272" s="68" t="s">
        <v>17</v>
      </c>
      <c r="RDI272" s="82">
        <v>0.151</v>
      </c>
      <c r="RDJ272" s="11">
        <f>RDJ270*RDI272</f>
        <v>3.3220000000000001</v>
      </c>
      <c r="RDK272" s="83"/>
      <c r="RDL272" s="83"/>
      <c r="RDM272" s="83"/>
      <c r="RDN272" s="84"/>
      <c r="RDO272" s="85">
        <v>3.2</v>
      </c>
      <c r="RDP272" s="85">
        <f>RDJ272*RDO272</f>
        <v>10.630400000000002</v>
      </c>
      <c r="RDQ272" s="88">
        <f>RDL272+RDN272+RDP272</f>
        <v>10.630400000000002</v>
      </c>
      <c r="RNA272" s="53"/>
      <c r="RNB272" s="8"/>
      <c r="RNC272" s="67" t="s">
        <v>16</v>
      </c>
      <c r="RND272" s="68" t="s">
        <v>17</v>
      </c>
      <c r="RNE272" s="82">
        <v>0.151</v>
      </c>
      <c r="RNF272" s="11">
        <f>RNF270*RNE272</f>
        <v>3.3220000000000001</v>
      </c>
      <c r="RNG272" s="83"/>
      <c r="RNH272" s="83"/>
      <c r="RNI272" s="83"/>
      <c r="RNJ272" s="84"/>
      <c r="RNK272" s="85">
        <v>3.2</v>
      </c>
      <c r="RNL272" s="85">
        <f>RNF272*RNK272</f>
        <v>10.630400000000002</v>
      </c>
      <c r="RNM272" s="88">
        <f>RNH272+RNJ272+RNL272</f>
        <v>10.630400000000002</v>
      </c>
      <c r="RWW272" s="53"/>
      <c r="RWX272" s="8"/>
      <c r="RWY272" s="67" t="s">
        <v>16</v>
      </c>
      <c r="RWZ272" s="68" t="s">
        <v>17</v>
      </c>
      <c r="RXA272" s="82">
        <v>0.151</v>
      </c>
      <c r="RXB272" s="11">
        <f>RXB270*RXA272</f>
        <v>3.3220000000000001</v>
      </c>
      <c r="RXC272" s="83"/>
      <c r="RXD272" s="83"/>
      <c r="RXE272" s="83"/>
      <c r="RXF272" s="84"/>
      <c r="RXG272" s="85">
        <v>3.2</v>
      </c>
      <c r="RXH272" s="85">
        <f>RXB272*RXG272</f>
        <v>10.630400000000002</v>
      </c>
      <c r="RXI272" s="88">
        <f>RXD272+RXF272+RXH272</f>
        <v>10.630400000000002</v>
      </c>
      <c r="SGS272" s="53"/>
      <c r="SGT272" s="8"/>
      <c r="SGU272" s="67" t="s">
        <v>16</v>
      </c>
      <c r="SGV272" s="68" t="s">
        <v>17</v>
      </c>
      <c r="SGW272" s="82">
        <v>0.151</v>
      </c>
      <c r="SGX272" s="11">
        <f>SGX270*SGW272</f>
        <v>3.3220000000000001</v>
      </c>
      <c r="SGY272" s="83"/>
      <c r="SGZ272" s="83"/>
      <c r="SHA272" s="83"/>
      <c r="SHB272" s="84"/>
      <c r="SHC272" s="85">
        <v>3.2</v>
      </c>
      <c r="SHD272" s="85">
        <f>SGX272*SHC272</f>
        <v>10.630400000000002</v>
      </c>
      <c r="SHE272" s="88">
        <f>SGZ272+SHB272+SHD272</f>
        <v>10.630400000000002</v>
      </c>
      <c r="SQO272" s="53"/>
      <c r="SQP272" s="8"/>
      <c r="SQQ272" s="67" t="s">
        <v>16</v>
      </c>
      <c r="SQR272" s="68" t="s">
        <v>17</v>
      </c>
      <c r="SQS272" s="82">
        <v>0.151</v>
      </c>
      <c r="SQT272" s="11">
        <f>SQT270*SQS272</f>
        <v>3.3220000000000001</v>
      </c>
      <c r="SQU272" s="83"/>
      <c r="SQV272" s="83"/>
      <c r="SQW272" s="83"/>
      <c r="SQX272" s="84"/>
      <c r="SQY272" s="85">
        <v>3.2</v>
      </c>
      <c r="SQZ272" s="85">
        <f>SQT272*SQY272</f>
        <v>10.630400000000002</v>
      </c>
      <c r="SRA272" s="88">
        <f>SQV272+SQX272+SQZ272</f>
        <v>10.630400000000002</v>
      </c>
      <c r="TAK272" s="53"/>
      <c r="TAL272" s="8"/>
      <c r="TAM272" s="67" t="s">
        <v>16</v>
      </c>
      <c r="TAN272" s="68" t="s">
        <v>17</v>
      </c>
      <c r="TAO272" s="82">
        <v>0.151</v>
      </c>
      <c r="TAP272" s="11">
        <f>TAP270*TAO272</f>
        <v>3.3220000000000001</v>
      </c>
      <c r="TAQ272" s="83"/>
      <c r="TAR272" s="83"/>
      <c r="TAS272" s="83"/>
      <c r="TAT272" s="84"/>
      <c r="TAU272" s="85">
        <v>3.2</v>
      </c>
      <c r="TAV272" s="85">
        <f>TAP272*TAU272</f>
        <v>10.630400000000002</v>
      </c>
      <c r="TAW272" s="88">
        <f>TAR272+TAT272+TAV272</f>
        <v>10.630400000000002</v>
      </c>
      <c r="TKG272" s="53"/>
      <c r="TKH272" s="8"/>
      <c r="TKI272" s="67" t="s">
        <v>16</v>
      </c>
      <c r="TKJ272" s="68" t="s">
        <v>17</v>
      </c>
      <c r="TKK272" s="82">
        <v>0.151</v>
      </c>
      <c r="TKL272" s="11">
        <f>TKL270*TKK272</f>
        <v>3.3220000000000001</v>
      </c>
      <c r="TKM272" s="83"/>
      <c r="TKN272" s="83"/>
      <c r="TKO272" s="83"/>
      <c r="TKP272" s="84"/>
      <c r="TKQ272" s="85">
        <v>3.2</v>
      </c>
      <c r="TKR272" s="85">
        <f>TKL272*TKQ272</f>
        <v>10.630400000000002</v>
      </c>
      <c r="TKS272" s="88">
        <f>TKN272+TKP272+TKR272</f>
        <v>10.630400000000002</v>
      </c>
      <c r="TUC272" s="53"/>
      <c r="TUD272" s="8"/>
      <c r="TUE272" s="67" t="s">
        <v>16</v>
      </c>
      <c r="TUF272" s="68" t="s">
        <v>17</v>
      </c>
      <c r="TUG272" s="82">
        <v>0.151</v>
      </c>
      <c r="TUH272" s="11">
        <f>TUH270*TUG272</f>
        <v>3.3220000000000001</v>
      </c>
      <c r="TUI272" s="83"/>
      <c r="TUJ272" s="83"/>
      <c r="TUK272" s="83"/>
      <c r="TUL272" s="84"/>
      <c r="TUM272" s="85">
        <v>3.2</v>
      </c>
      <c r="TUN272" s="85">
        <f>TUH272*TUM272</f>
        <v>10.630400000000002</v>
      </c>
      <c r="TUO272" s="88">
        <f>TUJ272+TUL272+TUN272</f>
        <v>10.630400000000002</v>
      </c>
      <c r="UDY272" s="53"/>
      <c r="UDZ272" s="8"/>
      <c r="UEA272" s="67" t="s">
        <v>16</v>
      </c>
      <c r="UEB272" s="68" t="s">
        <v>17</v>
      </c>
      <c r="UEC272" s="82">
        <v>0.151</v>
      </c>
      <c r="UED272" s="11">
        <f>UED270*UEC272</f>
        <v>3.3220000000000001</v>
      </c>
      <c r="UEE272" s="83"/>
      <c r="UEF272" s="83"/>
      <c r="UEG272" s="83"/>
      <c r="UEH272" s="84"/>
      <c r="UEI272" s="85">
        <v>3.2</v>
      </c>
      <c r="UEJ272" s="85">
        <f>UED272*UEI272</f>
        <v>10.630400000000002</v>
      </c>
      <c r="UEK272" s="88">
        <f>UEF272+UEH272+UEJ272</f>
        <v>10.630400000000002</v>
      </c>
      <c r="UNU272" s="53"/>
      <c r="UNV272" s="8"/>
      <c r="UNW272" s="67" t="s">
        <v>16</v>
      </c>
      <c r="UNX272" s="68" t="s">
        <v>17</v>
      </c>
      <c r="UNY272" s="82">
        <v>0.151</v>
      </c>
      <c r="UNZ272" s="11">
        <f>UNZ270*UNY272</f>
        <v>3.3220000000000001</v>
      </c>
      <c r="UOA272" s="83"/>
      <c r="UOB272" s="83"/>
      <c r="UOC272" s="83"/>
      <c r="UOD272" s="84"/>
      <c r="UOE272" s="85">
        <v>3.2</v>
      </c>
      <c r="UOF272" s="85">
        <f>UNZ272*UOE272</f>
        <v>10.630400000000002</v>
      </c>
      <c r="UOG272" s="88">
        <f>UOB272+UOD272+UOF272</f>
        <v>10.630400000000002</v>
      </c>
      <c r="UXQ272" s="53"/>
      <c r="UXR272" s="8"/>
      <c r="UXS272" s="67" t="s">
        <v>16</v>
      </c>
      <c r="UXT272" s="68" t="s">
        <v>17</v>
      </c>
      <c r="UXU272" s="82">
        <v>0.151</v>
      </c>
      <c r="UXV272" s="11">
        <f>UXV270*UXU272</f>
        <v>3.3220000000000001</v>
      </c>
      <c r="UXW272" s="83"/>
      <c r="UXX272" s="83"/>
      <c r="UXY272" s="83"/>
      <c r="UXZ272" s="84"/>
      <c r="UYA272" s="85">
        <v>3.2</v>
      </c>
      <c r="UYB272" s="85">
        <f>UXV272*UYA272</f>
        <v>10.630400000000002</v>
      </c>
      <c r="UYC272" s="88">
        <f>UXX272+UXZ272+UYB272</f>
        <v>10.630400000000002</v>
      </c>
      <c r="VHM272" s="53"/>
      <c r="VHN272" s="8"/>
      <c r="VHO272" s="67" t="s">
        <v>16</v>
      </c>
      <c r="VHP272" s="68" t="s">
        <v>17</v>
      </c>
      <c r="VHQ272" s="82">
        <v>0.151</v>
      </c>
      <c r="VHR272" s="11">
        <f>VHR270*VHQ272</f>
        <v>3.3220000000000001</v>
      </c>
      <c r="VHS272" s="83"/>
      <c r="VHT272" s="83"/>
      <c r="VHU272" s="83"/>
      <c r="VHV272" s="84"/>
      <c r="VHW272" s="85">
        <v>3.2</v>
      </c>
      <c r="VHX272" s="85">
        <f>VHR272*VHW272</f>
        <v>10.630400000000002</v>
      </c>
      <c r="VHY272" s="88">
        <f>VHT272+VHV272+VHX272</f>
        <v>10.630400000000002</v>
      </c>
      <c r="VRI272" s="53"/>
      <c r="VRJ272" s="8"/>
      <c r="VRK272" s="67" t="s">
        <v>16</v>
      </c>
      <c r="VRL272" s="68" t="s">
        <v>17</v>
      </c>
      <c r="VRM272" s="82">
        <v>0.151</v>
      </c>
      <c r="VRN272" s="11">
        <f>VRN270*VRM272</f>
        <v>3.3220000000000001</v>
      </c>
      <c r="VRO272" s="83"/>
      <c r="VRP272" s="83"/>
      <c r="VRQ272" s="83"/>
      <c r="VRR272" s="84"/>
      <c r="VRS272" s="85">
        <v>3.2</v>
      </c>
      <c r="VRT272" s="85">
        <f>VRN272*VRS272</f>
        <v>10.630400000000002</v>
      </c>
      <c r="VRU272" s="88">
        <f>VRP272+VRR272+VRT272</f>
        <v>10.630400000000002</v>
      </c>
      <c r="WBE272" s="53"/>
      <c r="WBF272" s="8"/>
      <c r="WBG272" s="67" t="s">
        <v>16</v>
      </c>
      <c r="WBH272" s="68" t="s">
        <v>17</v>
      </c>
      <c r="WBI272" s="82">
        <v>0.151</v>
      </c>
      <c r="WBJ272" s="11">
        <f>WBJ270*WBI272</f>
        <v>3.3220000000000001</v>
      </c>
      <c r="WBK272" s="83"/>
      <c r="WBL272" s="83"/>
      <c r="WBM272" s="83"/>
      <c r="WBN272" s="84"/>
      <c r="WBO272" s="85">
        <v>3.2</v>
      </c>
      <c r="WBP272" s="85">
        <f>WBJ272*WBO272</f>
        <v>10.630400000000002</v>
      </c>
      <c r="WBQ272" s="88">
        <f>WBL272+WBN272+WBP272</f>
        <v>10.630400000000002</v>
      </c>
      <c r="WLA272" s="53"/>
      <c r="WLB272" s="8"/>
      <c r="WLC272" s="67" t="s">
        <v>16</v>
      </c>
      <c r="WLD272" s="68" t="s">
        <v>17</v>
      </c>
      <c r="WLE272" s="82">
        <v>0.151</v>
      </c>
      <c r="WLF272" s="11">
        <f>WLF270*WLE272</f>
        <v>3.3220000000000001</v>
      </c>
      <c r="WLG272" s="83"/>
      <c r="WLH272" s="83"/>
      <c r="WLI272" s="83"/>
      <c r="WLJ272" s="84"/>
      <c r="WLK272" s="85">
        <v>3.2</v>
      </c>
      <c r="WLL272" s="85">
        <f>WLF272*WLK272</f>
        <v>10.630400000000002</v>
      </c>
      <c r="WLM272" s="88">
        <f>WLH272+WLJ272+WLL272</f>
        <v>10.630400000000002</v>
      </c>
      <c r="WUW272" s="53"/>
      <c r="WUX272" s="8"/>
      <c r="WUY272" s="67" t="s">
        <v>16</v>
      </c>
      <c r="WUZ272" s="68" t="s">
        <v>17</v>
      </c>
      <c r="WVA272" s="82">
        <v>0.151</v>
      </c>
      <c r="WVB272" s="11">
        <f>WVB270*WVA272</f>
        <v>3.3220000000000001</v>
      </c>
      <c r="WVC272" s="83"/>
      <c r="WVD272" s="83"/>
      <c r="WVE272" s="83"/>
      <c r="WVF272" s="84"/>
      <c r="WVG272" s="85">
        <v>3.2</v>
      </c>
      <c r="WVH272" s="85">
        <f>WVB272*WVG272</f>
        <v>10.630400000000002</v>
      </c>
      <c r="WVI272" s="88">
        <f>WVD272+WVF272+WVH272</f>
        <v>10.630400000000002</v>
      </c>
    </row>
    <row r="273" spans="1:16129" x14ac:dyDescent="0.25">
      <c r="A273" s="53"/>
      <c r="B273" s="8" t="s">
        <v>20</v>
      </c>
      <c r="C273" s="8"/>
      <c r="D273" s="43"/>
      <c r="E273" s="43"/>
      <c r="F273" s="43"/>
      <c r="G273" s="43"/>
      <c r="H273" s="43"/>
      <c r="I273" s="43"/>
      <c r="J273" s="43"/>
      <c r="K273" s="96"/>
      <c r="L273" s="5" t="s">
        <v>123</v>
      </c>
      <c r="IK273" s="53"/>
      <c r="IL273" s="8"/>
      <c r="IM273" s="8" t="s">
        <v>20</v>
      </c>
      <c r="IN273" s="8"/>
      <c r="IO273" s="8"/>
      <c r="IP273" s="11"/>
      <c r="IQ273" s="8"/>
      <c r="IR273" s="11"/>
      <c r="IS273" s="8"/>
      <c r="IT273" s="11"/>
      <c r="IU273" s="8"/>
      <c r="IV273" s="11"/>
      <c r="IW273" s="88"/>
      <c r="SG273" s="53"/>
      <c r="SH273" s="8"/>
      <c r="SI273" s="8" t="s">
        <v>20</v>
      </c>
      <c r="SJ273" s="8"/>
      <c r="SK273" s="8"/>
      <c r="SL273" s="11"/>
      <c r="SM273" s="8"/>
      <c r="SN273" s="11"/>
      <c r="SO273" s="8"/>
      <c r="SP273" s="11"/>
      <c r="SQ273" s="8"/>
      <c r="SR273" s="11"/>
      <c r="SS273" s="88"/>
      <c r="ACC273" s="53"/>
      <c r="ACD273" s="8"/>
      <c r="ACE273" s="8" t="s">
        <v>20</v>
      </c>
      <c r="ACF273" s="8"/>
      <c r="ACG273" s="8"/>
      <c r="ACH273" s="11"/>
      <c r="ACI273" s="8"/>
      <c r="ACJ273" s="11"/>
      <c r="ACK273" s="8"/>
      <c r="ACL273" s="11"/>
      <c r="ACM273" s="8"/>
      <c r="ACN273" s="11"/>
      <c r="ACO273" s="88"/>
      <c r="ALY273" s="53"/>
      <c r="ALZ273" s="8"/>
      <c r="AMA273" s="8" t="s">
        <v>20</v>
      </c>
      <c r="AMB273" s="8"/>
      <c r="AMC273" s="8"/>
      <c r="AMD273" s="11"/>
      <c r="AME273" s="8"/>
      <c r="AMF273" s="11"/>
      <c r="AMG273" s="8"/>
      <c r="AMH273" s="11"/>
      <c r="AMI273" s="8"/>
      <c r="AMJ273" s="11"/>
      <c r="AMK273" s="88"/>
      <c r="AVU273" s="53"/>
      <c r="AVV273" s="8"/>
      <c r="AVW273" s="8" t="s">
        <v>20</v>
      </c>
      <c r="AVX273" s="8"/>
      <c r="AVY273" s="8"/>
      <c r="AVZ273" s="11"/>
      <c r="AWA273" s="8"/>
      <c r="AWB273" s="11"/>
      <c r="AWC273" s="8"/>
      <c r="AWD273" s="11"/>
      <c r="AWE273" s="8"/>
      <c r="AWF273" s="11"/>
      <c r="AWG273" s="88"/>
      <c r="BFQ273" s="53"/>
      <c r="BFR273" s="8"/>
      <c r="BFS273" s="8" t="s">
        <v>20</v>
      </c>
      <c r="BFT273" s="8"/>
      <c r="BFU273" s="8"/>
      <c r="BFV273" s="11"/>
      <c r="BFW273" s="8"/>
      <c r="BFX273" s="11"/>
      <c r="BFY273" s="8"/>
      <c r="BFZ273" s="11"/>
      <c r="BGA273" s="8"/>
      <c r="BGB273" s="11"/>
      <c r="BGC273" s="88"/>
      <c r="BPM273" s="53"/>
      <c r="BPN273" s="8"/>
      <c r="BPO273" s="8" t="s">
        <v>20</v>
      </c>
      <c r="BPP273" s="8"/>
      <c r="BPQ273" s="8"/>
      <c r="BPR273" s="11"/>
      <c r="BPS273" s="8"/>
      <c r="BPT273" s="11"/>
      <c r="BPU273" s="8"/>
      <c r="BPV273" s="11"/>
      <c r="BPW273" s="8"/>
      <c r="BPX273" s="11"/>
      <c r="BPY273" s="88"/>
      <c r="BZI273" s="53"/>
      <c r="BZJ273" s="8"/>
      <c r="BZK273" s="8" t="s">
        <v>20</v>
      </c>
      <c r="BZL273" s="8"/>
      <c r="BZM273" s="8"/>
      <c r="BZN273" s="11"/>
      <c r="BZO273" s="8"/>
      <c r="BZP273" s="11"/>
      <c r="BZQ273" s="8"/>
      <c r="BZR273" s="11"/>
      <c r="BZS273" s="8"/>
      <c r="BZT273" s="11"/>
      <c r="BZU273" s="88"/>
      <c r="CJE273" s="53"/>
      <c r="CJF273" s="8"/>
      <c r="CJG273" s="8" t="s">
        <v>20</v>
      </c>
      <c r="CJH273" s="8"/>
      <c r="CJI273" s="8"/>
      <c r="CJJ273" s="11"/>
      <c r="CJK273" s="8"/>
      <c r="CJL273" s="11"/>
      <c r="CJM273" s="8"/>
      <c r="CJN273" s="11"/>
      <c r="CJO273" s="8"/>
      <c r="CJP273" s="11"/>
      <c r="CJQ273" s="88"/>
      <c r="CTA273" s="53"/>
      <c r="CTB273" s="8"/>
      <c r="CTC273" s="8" t="s">
        <v>20</v>
      </c>
      <c r="CTD273" s="8"/>
      <c r="CTE273" s="8"/>
      <c r="CTF273" s="11"/>
      <c r="CTG273" s="8"/>
      <c r="CTH273" s="11"/>
      <c r="CTI273" s="8"/>
      <c r="CTJ273" s="11"/>
      <c r="CTK273" s="8"/>
      <c r="CTL273" s="11"/>
      <c r="CTM273" s="88"/>
      <c r="DCW273" s="53"/>
      <c r="DCX273" s="8"/>
      <c r="DCY273" s="8" t="s">
        <v>20</v>
      </c>
      <c r="DCZ273" s="8"/>
      <c r="DDA273" s="8"/>
      <c r="DDB273" s="11"/>
      <c r="DDC273" s="8"/>
      <c r="DDD273" s="11"/>
      <c r="DDE273" s="8"/>
      <c r="DDF273" s="11"/>
      <c r="DDG273" s="8"/>
      <c r="DDH273" s="11"/>
      <c r="DDI273" s="88"/>
      <c r="DMS273" s="53"/>
      <c r="DMT273" s="8"/>
      <c r="DMU273" s="8" t="s">
        <v>20</v>
      </c>
      <c r="DMV273" s="8"/>
      <c r="DMW273" s="8"/>
      <c r="DMX273" s="11"/>
      <c r="DMY273" s="8"/>
      <c r="DMZ273" s="11"/>
      <c r="DNA273" s="8"/>
      <c r="DNB273" s="11"/>
      <c r="DNC273" s="8"/>
      <c r="DND273" s="11"/>
      <c r="DNE273" s="88"/>
      <c r="DWO273" s="53"/>
      <c r="DWP273" s="8"/>
      <c r="DWQ273" s="8" t="s">
        <v>20</v>
      </c>
      <c r="DWR273" s="8"/>
      <c r="DWS273" s="8"/>
      <c r="DWT273" s="11"/>
      <c r="DWU273" s="8"/>
      <c r="DWV273" s="11"/>
      <c r="DWW273" s="8"/>
      <c r="DWX273" s="11"/>
      <c r="DWY273" s="8"/>
      <c r="DWZ273" s="11"/>
      <c r="DXA273" s="88"/>
      <c r="EGK273" s="53"/>
      <c r="EGL273" s="8"/>
      <c r="EGM273" s="8" t="s">
        <v>20</v>
      </c>
      <c r="EGN273" s="8"/>
      <c r="EGO273" s="8"/>
      <c r="EGP273" s="11"/>
      <c r="EGQ273" s="8"/>
      <c r="EGR273" s="11"/>
      <c r="EGS273" s="8"/>
      <c r="EGT273" s="11"/>
      <c r="EGU273" s="8"/>
      <c r="EGV273" s="11"/>
      <c r="EGW273" s="88"/>
      <c r="EQG273" s="53"/>
      <c r="EQH273" s="8"/>
      <c r="EQI273" s="8" t="s">
        <v>20</v>
      </c>
      <c r="EQJ273" s="8"/>
      <c r="EQK273" s="8"/>
      <c r="EQL273" s="11"/>
      <c r="EQM273" s="8"/>
      <c r="EQN273" s="11"/>
      <c r="EQO273" s="8"/>
      <c r="EQP273" s="11"/>
      <c r="EQQ273" s="8"/>
      <c r="EQR273" s="11"/>
      <c r="EQS273" s="88"/>
      <c r="FAC273" s="53"/>
      <c r="FAD273" s="8"/>
      <c r="FAE273" s="8" t="s">
        <v>20</v>
      </c>
      <c r="FAF273" s="8"/>
      <c r="FAG273" s="8"/>
      <c r="FAH273" s="11"/>
      <c r="FAI273" s="8"/>
      <c r="FAJ273" s="11"/>
      <c r="FAK273" s="8"/>
      <c r="FAL273" s="11"/>
      <c r="FAM273" s="8"/>
      <c r="FAN273" s="11"/>
      <c r="FAO273" s="88"/>
      <c r="FJY273" s="53"/>
      <c r="FJZ273" s="8"/>
      <c r="FKA273" s="8" t="s">
        <v>20</v>
      </c>
      <c r="FKB273" s="8"/>
      <c r="FKC273" s="8"/>
      <c r="FKD273" s="11"/>
      <c r="FKE273" s="8"/>
      <c r="FKF273" s="11"/>
      <c r="FKG273" s="8"/>
      <c r="FKH273" s="11"/>
      <c r="FKI273" s="8"/>
      <c r="FKJ273" s="11"/>
      <c r="FKK273" s="88"/>
      <c r="FTU273" s="53"/>
      <c r="FTV273" s="8"/>
      <c r="FTW273" s="8" t="s">
        <v>20</v>
      </c>
      <c r="FTX273" s="8"/>
      <c r="FTY273" s="8"/>
      <c r="FTZ273" s="11"/>
      <c r="FUA273" s="8"/>
      <c r="FUB273" s="11"/>
      <c r="FUC273" s="8"/>
      <c r="FUD273" s="11"/>
      <c r="FUE273" s="8"/>
      <c r="FUF273" s="11"/>
      <c r="FUG273" s="88"/>
      <c r="GDQ273" s="53"/>
      <c r="GDR273" s="8"/>
      <c r="GDS273" s="8" t="s">
        <v>20</v>
      </c>
      <c r="GDT273" s="8"/>
      <c r="GDU273" s="8"/>
      <c r="GDV273" s="11"/>
      <c r="GDW273" s="8"/>
      <c r="GDX273" s="11"/>
      <c r="GDY273" s="8"/>
      <c r="GDZ273" s="11"/>
      <c r="GEA273" s="8"/>
      <c r="GEB273" s="11"/>
      <c r="GEC273" s="88"/>
      <c r="GNM273" s="53"/>
      <c r="GNN273" s="8"/>
      <c r="GNO273" s="8" t="s">
        <v>20</v>
      </c>
      <c r="GNP273" s="8"/>
      <c r="GNQ273" s="8"/>
      <c r="GNR273" s="11"/>
      <c r="GNS273" s="8"/>
      <c r="GNT273" s="11"/>
      <c r="GNU273" s="8"/>
      <c r="GNV273" s="11"/>
      <c r="GNW273" s="8"/>
      <c r="GNX273" s="11"/>
      <c r="GNY273" s="88"/>
      <c r="GXI273" s="53"/>
      <c r="GXJ273" s="8"/>
      <c r="GXK273" s="8" t="s">
        <v>20</v>
      </c>
      <c r="GXL273" s="8"/>
      <c r="GXM273" s="8"/>
      <c r="GXN273" s="11"/>
      <c r="GXO273" s="8"/>
      <c r="GXP273" s="11"/>
      <c r="GXQ273" s="8"/>
      <c r="GXR273" s="11"/>
      <c r="GXS273" s="8"/>
      <c r="GXT273" s="11"/>
      <c r="GXU273" s="88"/>
      <c r="HHE273" s="53"/>
      <c r="HHF273" s="8"/>
      <c r="HHG273" s="8" t="s">
        <v>20</v>
      </c>
      <c r="HHH273" s="8"/>
      <c r="HHI273" s="8"/>
      <c r="HHJ273" s="11"/>
      <c r="HHK273" s="8"/>
      <c r="HHL273" s="11"/>
      <c r="HHM273" s="8"/>
      <c r="HHN273" s="11"/>
      <c r="HHO273" s="8"/>
      <c r="HHP273" s="11"/>
      <c r="HHQ273" s="88"/>
      <c r="HRA273" s="53"/>
      <c r="HRB273" s="8"/>
      <c r="HRC273" s="8" t="s">
        <v>20</v>
      </c>
      <c r="HRD273" s="8"/>
      <c r="HRE273" s="8"/>
      <c r="HRF273" s="11"/>
      <c r="HRG273" s="8"/>
      <c r="HRH273" s="11"/>
      <c r="HRI273" s="8"/>
      <c r="HRJ273" s="11"/>
      <c r="HRK273" s="8"/>
      <c r="HRL273" s="11"/>
      <c r="HRM273" s="88"/>
      <c r="IAW273" s="53"/>
      <c r="IAX273" s="8"/>
      <c r="IAY273" s="8" t="s">
        <v>20</v>
      </c>
      <c r="IAZ273" s="8"/>
      <c r="IBA273" s="8"/>
      <c r="IBB273" s="11"/>
      <c r="IBC273" s="8"/>
      <c r="IBD273" s="11"/>
      <c r="IBE273" s="8"/>
      <c r="IBF273" s="11"/>
      <c r="IBG273" s="8"/>
      <c r="IBH273" s="11"/>
      <c r="IBI273" s="88"/>
      <c r="IKS273" s="53"/>
      <c r="IKT273" s="8"/>
      <c r="IKU273" s="8" t="s">
        <v>20</v>
      </c>
      <c r="IKV273" s="8"/>
      <c r="IKW273" s="8"/>
      <c r="IKX273" s="11"/>
      <c r="IKY273" s="8"/>
      <c r="IKZ273" s="11"/>
      <c r="ILA273" s="8"/>
      <c r="ILB273" s="11"/>
      <c r="ILC273" s="8"/>
      <c r="ILD273" s="11"/>
      <c r="ILE273" s="88"/>
      <c r="IUO273" s="53"/>
      <c r="IUP273" s="8"/>
      <c r="IUQ273" s="8" t="s">
        <v>20</v>
      </c>
      <c r="IUR273" s="8"/>
      <c r="IUS273" s="8"/>
      <c r="IUT273" s="11"/>
      <c r="IUU273" s="8"/>
      <c r="IUV273" s="11"/>
      <c r="IUW273" s="8"/>
      <c r="IUX273" s="11"/>
      <c r="IUY273" s="8"/>
      <c r="IUZ273" s="11"/>
      <c r="IVA273" s="88"/>
      <c r="JEK273" s="53"/>
      <c r="JEL273" s="8"/>
      <c r="JEM273" s="8" t="s">
        <v>20</v>
      </c>
      <c r="JEN273" s="8"/>
      <c r="JEO273" s="8"/>
      <c r="JEP273" s="11"/>
      <c r="JEQ273" s="8"/>
      <c r="JER273" s="11"/>
      <c r="JES273" s="8"/>
      <c r="JET273" s="11"/>
      <c r="JEU273" s="8"/>
      <c r="JEV273" s="11"/>
      <c r="JEW273" s="88"/>
      <c r="JOG273" s="53"/>
      <c r="JOH273" s="8"/>
      <c r="JOI273" s="8" t="s">
        <v>20</v>
      </c>
      <c r="JOJ273" s="8"/>
      <c r="JOK273" s="8"/>
      <c r="JOL273" s="11"/>
      <c r="JOM273" s="8"/>
      <c r="JON273" s="11"/>
      <c r="JOO273" s="8"/>
      <c r="JOP273" s="11"/>
      <c r="JOQ273" s="8"/>
      <c r="JOR273" s="11"/>
      <c r="JOS273" s="88"/>
      <c r="JYC273" s="53"/>
      <c r="JYD273" s="8"/>
      <c r="JYE273" s="8" t="s">
        <v>20</v>
      </c>
      <c r="JYF273" s="8"/>
      <c r="JYG273" s="8"/>
      <c r="JYH273" s="11"/>
      <c r="JYI273" s="8"/>
      <c r="JYJ273" s="11"/>
      <c r="JYK273" s="8"/>
      <c r="JYL273" s="11"/>
      <c r="JYM273" s="8"/>
      <c r="JYN273" s="11"/>
      <c r="JYO273" s="88"/>
      <c r="KHY273" s="53"/>
      <c r="KHZ273" s="8"/>
      <c r="KIA273" s="8" t="s">
        <v>20</v>
      </c>
      <c r="KIB273" s="8"/>
      <c r="KIC273" s="8"/>
      <c r="KID273" s="11"/>
      <c r="KIE273" s="8"/>
      <c r="KIF273" s="11"/>
      <c r="KIG273" s="8"/>
      <c r="KIH273" s="11"/>
      <c r="KII273" s="8"/>
      <c r="KIJ273" s="11"/>
      <c r="KIK273" s="88"/>
      <c r="KRU273" s="53"/>
      <c r="KRV273" s="8"/>
      <c r="KRW273" s="8" t="s">
        <v>20</v>
      </c>
      <c r="KRX273" s="8"/>
      <c r="KRY273" s="8"/>
      <c r="KRZ273" s="11"/>
      <c r="KSA273" s="8"/>
      <c r="KSB273" s="11"/>
      <c r="KSC273" s="8"/>
      <c r="KSD273" s="11"/>
      <c r="KSE273" s="8"/>
      <c r="KSF273" s="11"/>
      <c r="KSG273" s="88"/>
      <c r="LBQ273" s="53"/>
      <c r="LBR273" s="8"/>
      <c r="LBS273" s="8" t="s">
        <v>20</v>
      </c>
      <c r="LBT273" s="8"/>
      <c r="LBU273" s="8"/>
      <c r="LBV273" s="11"/>
      <c r="LBW273" s="8"/>
      <c r="LBX273" s="11"/>
      <c r="LBY273" s="8"/>
      <c r="LBZ273" s="11"/>
      <c r="LCA273" s="8"/>
      <c r="LCB273" s="11"/>
      <c r="LCC273" s="88"/>
      <c r="LLM273" s="53"/>
      <c r="LLN273" s="8"/>
      <c r="LLO273" s="8" t="s">
        <v>20</v>
      </c>
      <c r="LLP273" s="8"/>
      <c r="LLQ273" s="8"/>
      <c r="LLR273" s="11"/>
      <c r="LLS273" s="8"/>
      <c r="LLT273" s="11"/>
      <c r="LLU273" s="8"/>
      <c r="LLV273" s="11"/>
      <c r="LLW273" s="8"/>
      <c r="LLX273" s="11"/>
      <c r="LLY273" s="88"/>
      <c r="LVI273" s="53"/>
      <c r="LVJ273" s="8"/>
      <c r="LVK273" s="8" t="s">
        <v>20</v>
      </c>
      <c r="LVL273" s="8"/>
      <c r="LVM273" s="8"/>
      <c r="LVN273" s="11"/>
      <c r="LVO273" s="8"/>
      <c r="LVP273" s="11"/>
      <c r="LVQ273" s="8"/>
      <c r="LVR273" s="11"/>
      <c r="LVS273" s="8"/>
      <c r="LVT273" s="11"/>
      <c r="LVU273" s="88"/>
      <c r="MFE273" s="53"/>
      <c r="MFF273" s="8"/>
      <c r="MFG273" s="8" t="s">
        <v>20</v>
      </c>
      <c r="MFH273" s="8"/>
      <c r="MFI273" s="8"/>
      <c r="MFJ273" s="11"/>
      <c r="MFK273" s="8"/>
      <c r="MFL273" s="11"/>
      <c r="MFM273" s="8"/>
      <c r="MFN273" s="11"/>
      <c r="MFO273" s="8"/>
      <c r="MFP273" s="11"/>
      <c r="MFQ273" s="88"/>
      <c r="MPA273" s="53"/>
      <c r="MPB273" s="8"/>
      <c r="MPC273" s="8" t="s">
        <v>20</v>
      </c>
      <c r="MPD273" s="8"/>
      <c r="MPE273" s="8"/>
      <c r="MPF273" s="11"/>
      <c r="MPG273" s="8"/>
      <c r="MPH273" s="11"/>
      <c r="MPI273" s="8"/>
      <c r="MPJ273" s="11"/>
      <c r="MPK273" s="8"/>
      <c r="MPL273" s="11"/>
      <c r="MPM273" s="88"/>
      <c r="MYW273" s="53"/>
      <c r="MYX273" s="8"/>
      <c r="MYY273" s="8" t="s">
        <v>20</v>
      </c>
      <c r="MYZ273" s="8"/>
      <c r="MZA273" s="8"/>
      <c r="MZB273" s="11"/>
      <c r="MZC273" s="8"/>
      <c r="MZD273" s="11"/>
      <c r="MZE273" s="8"/>
      <c r="MZF273" s="11"/>
      <c r="MZG273" s="8"/>
      <c r="MZH273" s="11"/>
      <c r="MZI273" s="88"/>
      <c r="NIS273" s="53"/>
      <c r="NIT273" s="8"/>
      <c r="NIU273" s="8" t="s">
        <v>20</v>
      </c>
      <c r="NIV273" s="8"/>
      <c r="NIW273" s="8"/>
      <c r="NIX273" s="11"/>
      <c r="NIY273" s="8"/>
      <c r="NIZ273" s="11"/>
      <c r="NJA273" s="8"/>
      <c r="NJB273" s="11"/>
      <c r="NJC273" s="8"/>
      <c r="NJD273" s="11"/>
      <c r="NJE273" s="88"/>
      <c r="NSO273" s="53"/>
      <c r="NSP273" s="8"/>
      <c r="NSQ273" s="8" t="s">
        <v>20</v>
      </c>
      <c r="NSR273" s="8"/>
      <c r="NSS273" s="8"/>
      <c r="NST273" s="11"/>
      <c r="NSU273" s="8"/>
      <c r="NSV273" s="11"/>
      <c r="NSW273" s="8"/>
      <c r="NSX273" s="11"/>
      <c r="NSY273" s="8"/>
      <c r="NSZ273" s="11"/>
      <c r="NTA273" s="88"/>
      <c r="OCK273" s="53"/>
      <c r="OCL273" s="8"/>
      <c r="OCM273" s="8" t="s">
        <v>20</v>
      </c>
      <c r="OCN273" s="8"/>
      <c r="OCO273" s="8"/>
      <c r="OCP273" s="11"/>
      <c r="OCQ273" s="8"/>
      <c r="OCR273" s="11"/>
      <c r="OCS273" s="8"/>
      <c r="OCT273" s="11"/>
      <c r="OCU273" s="8"/>
      <c r="OCV273" s="11"/>
      <c r="OCW273" s="88"/>
      <c r="OMG273" s="53"/>
      <c r="OMH273" s="8"/>
      <c r="OMI273" s="8" t="s">
        <v>20</v>
      </c>
      <c r="OMJ273" s="8"/>
      <c r="OMK273" s="8"/>
      <c r="OML273" s="11"/>
      <c r="OMM273" s="8"/>
      <c r="OMN273" s="11"/>
      <c r="OMO273" s="8"/>
      <c r="OMP273" s="11"/>
      <c r="OMQ273" s="8"/>
      <c r="OMR273" s="11"/>
      <c r="OMS273" s="88"/>
      <c r="OWC273" s="53"/>
      <c r="OWD273" s="8"/>
      <c r="OWE273" s="8" t="s">
        <v>20</v>
      </c>
      <c r="OWF273" s="8"/>
      <c r="OWG273" s="8"/>
      <c r="OWH273" s="11"/>
      <c r="OWI273" s="8"/>
      <c r="OWJ273" s="11"/>
      <c r="OWK273" s="8"/>
      <c r="OWL273" s="11"/>
      <c r="OWM273" s="8"/>
      <c r="OWN273" s="11"/>
      <c r="OWO273" s="88"/>
      <c r="PFY273" s="53"/>
      <c r="PFZ273" s="8"/>
      <c r="PGA273" s="8" t="s">
        <v>20</v>
      </c>
      <c r="PGB273" s="8"/>
      <c r="PGC273" s="8"/>
      <c r="PGD273" s="11"/>
      <c r="PGE273" s="8"/>
      <c r="PGF273" s="11"/>
      <c r="PGG273" s="8"/>
      <c r="PGH273" s="11"/>
      <c r="PGI273" s="8"/>
      <c r="PGJ273" s="11"/>
      <c r="PGK273" s="88"/>
      <c r="PPU273" s="53"/>
      <c r="PPV273" s="8"/>
      <c r="PPW273" s="8" t="s">
        <v>20</v>
      </c>
      <c r="PPX273" s="8"/>
      <c r="PPY273" s="8"/>
      <c r="PPZ273" s="11"/>
      <c r="PQA273" s="8"/>
      <c r="PQB273" s="11"/>
      <c r="PQC273" s="8"/>
      <c r="PQD273" s="11"/>
      <c r="PQE273" s="8"/>
      <c r="PQF273" s="11"/>
      <c r="PQG273" s="88"/>
      <c r="PZQ273" s="53"/>
      <c r="PZR273" s="8"/>
      <c r="PZS273" s="8" t="s">
        <v>20</v>
      </c>
      <c r="PZT273" s="8"/>
      <c r="PZU273" s="8"/>
      <c r="PZV273" s="11"/>
      <c r="PZW273" s="8"/>
      <c r="PZX273" s="11"/>
      <c r="PZY273" s="8"/>
      <c r="PZZ273" s="11"/>
      <c r="QAA273" s="8"/>
      <c r="QAB273" s="11"/>
      <c r="QAC273" s="88"/>
      <c r="QJM273" s="53"/>
      <c r="QJN273" s="8"/>
      <c r="QJO273" s="8" t="s">
        <v>20</v>
      </c>
      <c r="QJP273" s="8"/>
      <c r="QJQ273" s="8"/>
      <c r="QJR273" s="11"/>
      <c r="QJS273" s="8"/>
      <c r="QJT273" s="11"/>
      <c r="QJU273" s="8"/>
      <c r="QJV273" s="11"/>
      <c r="QJW273" s="8"/>
      <c r="QJX273" s="11"/>
      <c r="QJY273" s="88"/>
      <c r="QTI273" s="53"/>
      <c r="QTJ273" s="8"/>
      <c r="QTK273" s="8" t="s">
        <v>20</v>
      </c>
      <c r="QTL273" s="8"/>
      <c r="QTM273" s="8"/>
      <c r="QTN273" s="11"/>
      <c r="QTO273" s="8"/>
      <c r="QTP273" s="11"/>
      <c r="QTQ273" s="8"/>
      <c r="QTR273" s="11"/>
      <c r="QTS273" s="8"/>
      <c r="QTT273" s="11"/>
      <c r="QTU273" s="88"/>
      <c r="RDE273" s="53"/>
      <c r="RDF273" s="8"/>
      <c r="RDG273" s="8" t="s">
        <v>20</v>
      </c>
      <c r="RDH273" s="8"/>
      <c r="RDI273" s="8"/>
      <c r="RDJ273" s="11"/>
      <c r="RDK273" s="8"/>
      <c r="RDL273" s="11"/>
      <c r="RDM273" s="8"/>
      <c r="RDN273" s="11"/>
      <c r="RDO273" s="8"/>
      <c r="RDP273" s="11"/>
      <c r="RDQ273" s="88"/>
      <c r="RNA273" s="53"/>
      <c r="RNB273" s="8"/>
      <c r="RNC273" s="8" t="s">
        <v>20</v>
      </c>
      <c r="RND273" s="8"/>
      <c r="RNE273" s="8"/>
      <c r="RNF273" s="11"/>
      <c r="RNG273" s="8"/>
      <c r="RNH273" s="11"/>
      <c r="RNI273" s="8"/>
      <c r="RNJ273" s="11"/>
      <c r="RNK273" s="8"/>
      <c r="RNL273" s="11"/>
      <c r="RNM273" s="88"/>
      <c r="RWW273" s="53"/>
      <c r="RWX273" s="8"/>
      <c r="RWY273" s="8" t="s">
        <v>20</v>
      </c>
      <c r="RWZ273" s="8"/>
      <c r="RXA273" s="8"/>
      <c r="RXB273" s="11"/>
      <c r="RXC273" s="8"/>
      <c r="RXD273" s="11"/>
      <c r="RXE273" s="8"/>
      <c r="RXF273" s="11"/>
      <c r="RXG273" s="8"/>
      <c r="RXH273" s="11"/>
      <c r="RXI273" s="88"/>
      <c r="SGS273" s="53"/>
      <c r="SGT273" s="8"/>
      <c r="SGU273" s="8" t="s">
        <v>20</v>
      </c>
      <c r="SGV273" s="8"/>
      <c r="SGW273" s="8"/>
      <c r="SGX273" s="11"/>
      <c r="SGY273" s="8"/>
      <c r="SGZ273" s="11"/>
      <c r="SHA273" s="8"/>
      <c r="SHB273" s="11"/>
      <c r="SHC273" s="8"/>
      <c r="SHD273" s="11"/>
      <c r="SHE273" s="88"/>
      <c r="SQO273" s="53"/>
      <c r="SQP273" s="8"/>
      <c r="SQQ273" s="8" t="s">
        <v>20</v>
      </c>
      <c r="SQR273" s="8"/>
      <c r="SQS273" s="8"/>
      <c r="SQT273" s="11"/>
      <c r="SQU273" s="8"/>
      <c r="SQV273" s="11"/>
      <c r="SQW273" s="8"/>
      <c r="SQX273" s="11"/>
      <c r="SQY273" s="8"/>
      <c r="SQZ273" s="11"/>
      <c r="SRA273" s="88"/>
      <c r="TAK273" s="53"/>
      <c r="TAL273" s="8"/>
      <c r="TAM273" s="8" t="s">
        <v>20</v>
      </c>
      <c r="TAN273" s="8"/>
      <c r="TAO273" s="8"/>
      <c r="TAP273" s="11"/>
      <c r="TAQ273" s="8"/>
      <c r="TAR273" s="11"/>
      <c r="TAS273" s="8"/>
      <c r="TAT273" s="11"/>
      <c r="TAU273" s="8"/>
      <c r="TAV273" s="11"/>
      <c r="TAW273" s="88"/>
      <c r="TKG273" s="53"/>
      <c r="TKH273" s="8"/>
      <c r="TKI273" s="8" t="s">
        <v>20</v>
      </c>
      <c r="TKJ273" s="8"/>
      <c r="TKK273" s="8"/>
      <c r="TKL273" s="11"/>
      <c r="TKM273" s="8"/>
      <c r="TKN273" s="11"/>
      <c r="TKO273" s="8"/>
      <c r="TKP273" s="11"/>
      <c r="TKQ273" s="8"/>
      <c r="TKR273" s="11"/>
      <c r="TKS273" s="88"/>
      <c r="TUC273" s="53"/>
      <c r="TUD273" s="8"/>
      <c r="TUE273" s="8" t="s">
        <v>20</v>
      </c>
      <c r="TUF273" s="8"/>
      <c r="TUG273" s="8"/>
      <c r="TUH273" s="11"/>
      <c r="TUI273" s="8"/>
      <c r="TUJ273" s="11"/>
      <c r="TUK273" s="8"/>
      <c r="TUL273" s="11"/>
      <c r="TUM273" s="8"/>
      <c r="TUN273" s="11"/>
      <c r="TUO273" s="88"/>
      <c r="UDY273" s="53"/>
      <c r="UDZ273" s="8"/>
      <c r="UEA273" s="8" t="s">
        <v>20</v>
      </c>
      <c r="UEB273" s="8"/>
      <c r="UEC273" s="8"/>
      <c r="UED273" s="11"/>
      <c r="UEE273" s="8"/>
      <c r="UEF273" s="11"/>
      <c r="UEG273" s="8"/>
      <c r="UEH273" s="11"/>
      <c r="UEI273" s="8"/>
      <c r="UEJ273" s="11"/>
      <c r="UEK273" s="88"/>
      <c r="UNU273" s="53"/>
      <c r="UNV273" s="8"/>
      <c r="UNW273" s="8" t="s">
        <v>20</v>
      </c>
      <c r="UNX273" s="8"/>
      <c r="UNY273" s="8"/>
      <c r="UNZ273" s="11"/>
      <c r="UOA273" s="8"/>
      <c r="UOB273" s="11"/>
      <c r="UOC273" s="8"/>
      <c r="UOD273" s="11"/>
      <c r="UOE273" s="8"/>
      <c r="UOF273" s="11"/>
      <c r="UOG273" s="88"/>
      <c r="UXQ273" s="53"/>
      <c r="UXR273" s="8"/>
      <c r="UXS273" s="8" t="s">
        <v>20</v>
      </c>
      <c r="UXT273" s="8"/>
      <c r="UXU273" s="8"/>
      <c r="UXV273" s="11"/>
      <c r="UXW273" s="8"/>
      <c r="UXX273" s="11"/>
      <c r="UXY273" s="8"/>
      <c r="UXZ273" s="11"/>
      <c r="UYA273" s="8"/>
      <c r="UYB273" s="11"/>
      <c r="UYC273" s="88"/>
      <c r="VHM273" s="53"/>
      <c r="VHN273" s="8"/>
      <c r="VHO273" s="8" t="s">
        <v>20</v>
      </c>
      <c r="VHP273" s="8"/>
      <c r="VHQ273" s="8"/>
      <c r="VHR273" s="11"/>
      <c r="VHS273" s="8"/>
      <c r="VHT273" s="11"/>
      <c r="VHU273" s="8"/>
      <c r="VHV273" s="11"/>
      <c r="VHW273" s="8"/>
      <c r="VHX273" s="11"/>
      <c r="VHY273" s="88"/>
      <c r="VRI273" s="53"/>
      <c r="VRJ273" s="8"/>
      <c r="VRK273" s="8" t="s">
        <v>20</v>
      </c>
      <c r="VRL273" s="8"/>
      <c r="VRM273" s="8"/>
      <c r="VRN273" s="11"/>
      <c r="VRO273" s="8"/>
      <c r="VRP273" s="11"/>
      <c r="VRQ273" s="8"/>
      <c r="VRR273" s="11"/>
      <c r="VRS273" s="8"/>
      <c r="VRT273" s="11"/>
      <c r="VRU273" s="88"/>
      <c r="WBE273" s="53"/>
      <c r="WBF273" s="8"/>
      <c r="WBG273" s="8" t="s">
        <v>20</v>
      </c>
      <c r="WBH273" s="8"/>
      <c r="WBI273" s="8"/>
      <c r="WBJ273" s="11"/>
      <c r="WBK273" s="8"/>
      <c r="WBL273" s="11"/>
      <c r="WBM273" s="8"/>
      <c r="WBN273" s="11"/>
      <c r="WBO273" s="8"/>
      <c r="WBP273" s="11"/>
      <c r="WBQ273" s="88"/>
      <c r="WLA273" s="53"/>
      <c r="WLB273" s="8"/>
      <c r="WLC273" s="8" t="s">
        <v>20</v>
      </c>
      <c r="WLD273" s="8"/>
      <c r="WLE273" s="8"/>
      <c r="WLF273" s="11"/>
      <c r="WLG273" s="8"/>
      <c r="WLH273" s="11"/>
      <c r="WLI273" s="8"/>
      <c r="WLJ273" s="11"/>
      <c r="WLK273" s="8"/>
      <c r="WLL273" s="11"/>
      <c r="WLM273" s="88"/>
      <c r="WUW273" s="53"/>
      <c r="WUX273" s="8"/>
      <c r="WUY273" s="8" t="s">
        <v>20</v>
      </c>
      <c r="WUZ273" s="8"/>
      <c r="WVA273" s="8"/>
      <c r="WVB273" s="11"/>
      <c r="WVC273" s="8"/>
      <c r="WVD273" s="11"/>
      <c r="WVE273" s="8"/>
      <c r="WVF273" s="11"/>
      <c r="WVG273" s="8"/>
      <c r="WVH273" s="11"/>
      <c r="WVI273" s="88"/>
    </row>
    <row r="274" spans="1:16129" x14ac:dyDescent="0.25">
      <c r="A274" s="53"/>
      <c r="B274" s="54" t="s">
        <v>200</v>
      </c>
      <c r="C274" s="8" t="s">
        <v>29</v>
      </c>
      <c r="D274" s="43">
        <v>4</v>
      </c>
      <c r="E274" s="43"/>
      <c r="F274" s="43"/>
      <c r="G274" s="43"/>
      <c r="H274" s="43"/>
      <c r="I274" s="43"/>
      <c r="J274" s="43"/>
      <c r="K274" s="96"/>
      <c r="L274" s="5" t="s">
        <v>128</v>
      </c>
      <c r="IK274" s="53"/>
      <c r="IL274" s="8" t="s">
        <v>69</v>
      </c>
      <c r="IM274" s="54" t="s">
        <v>70</v>
      </c>
      <c r="IN274" s="8" t="s">
        <v>29</v>
      </c>
      <c r="IO274" s="8"/>
      <c r="IP274" s="11">
        <f>IP270</f>
        <v>22</v>
      </c>
      <c r="IQ274" s="11">
        <f>42.5/1.18</f>
        <v>36.016949152542374</v>
      </c>
      <c r="IR274" s="11">
        <f>IP274*IQ274</f>
        <v>792.37288135593224</v>
      </c>
      <c r="IS274" s="8"/>
      <c r="IT274" s="11"/>
      <c r="IU274" s="8"/>
      <c r="IV274" s="11"/>
      <c r="IW274" s="88">
        <f>IR274+IT274+IV274</f>
        <v>792.37288135593224</v>
      </c>
      <c r="SG274" s="53"/>
      <c r="SH274" s="8" t="s">
        <v>69</v>
      </c>
      <c r="SI274" s="54" t="s">
        <v>70</v>
      </c>
      <c r="SJ274" s="8" t="s">
        <v>29</v>
      </c>
      <c r="SK274" s="8"/>
      <c r="SL274" s="11">
        <f>SL270</f>
        <v>22</v>
      </c>
      <c r="SM274" s="11">
        <f>42.5/1.18</f>
        <v>36.016949152542374</v>
      </c>
      <c r="SN274" s="11">
        <f>SL274*SM274</f>
        <v>792.37288135593224</v>
      </c>
      <c r="SO274" s="8"/>
      <c r="SP274" s="11"/>
      <c r="SQ274" s="8"/>
      <c r="SR274" s="11"/>
      <c r="SS274" s="88">
        <f>SN274+SP274+SR274</f>
        <v>792.37288135593224</v>
      </c>
      <c r="ACC274" s="53"/>
      <c r="ACD274" s="8" t="s">
        <v>69</v>
      </c>
      <c r="ACE274" s="54" t="s">
        <v>70</v>
      </c>
      <c r="ACF274" s="8" t="s">
        <v>29</v>
      </c>
      <c r="ACG274" s="8"/>
      <c r="ACH274" s="11">
        <f>ACH270</f>
        <v>22</v>
      </c>
      <c r="ACI274" s="11">
        <f>42.5/1.18</f>
        <v>36.016949152542374</v>
      </c>
      <c r="ACJ274" s="11">
        <f>ACH274*ACI274</f>
        <v>792.37288135593224</v>
      </c>
      <c r="ACK274" s="8"/>
      <c r="ACL274" s="11"/>
      <c r="ACM274" s="8"/>
      <c r="ACN274" s="11"/>
      <c r="ACO274" s="88">
        <f>ACJ274+ACL274+ACN274</f>
        <v>792.37288135593224</v>
      </c>
      <c r="ALY274" s="53"/>
      <c r="ALZ274" s="8" t="s">
        <v>69</v>
      </c>
      <c r="AMA274" s="54" t="s">
        <v>70</v>
      </c>
      <c r="AMB274" s="8" t="s">
        <v>29</v>
      </c>
      <c r="AMC274" s="8"/>
      <c r="AMD274" s="11">
        <f>AMD270</f>
        <v>22</v>
      </c>
      <c r="AME274" s="11">
        <f>42.5/1.18</f>
        <v>36.016949152542374</v>
      </c>
      <c r="AMF274" s="11">
        <f>AMD274*AME274</f>
        <v>792.37288135593224</v>
      </c>
      <c r="AMG274" s="8"/>
      <c r="AMH274" s="11"/>
      <c r="AMI274" s="8"/>
      <c r="AMJ274" s="11"/>
      <c r="AMK274" s="88">
        <f>AMF274+AMH274+AMJ274</f>
        <v>792.37288135593224</v>
      </c>
      <c r="AVU274" s="53"/>
      <c r="AVV274" s="8" t="s">
        <v>69</v>
      </c>
      <c r="AVW274" s="54" t="s">
        <v>70</v>
      </c>
      <c r="AVX274" s="8" t="s">
        <v>29</v>
      </c>
      <c r="AVY274" s="8"/>
      <c r="AVZ274" s="11">
        <f>AVZ270</f>
        <v>22</v>
      </c>
      <c r="AWA274" s="11">
        <f>42.5/1.18</f>
        <v>36.016949152542374</v>
      </c>
      <c r="AWB274" s="11">
        <f>AVZ274*AWA274</f>
        <v>792.37288135593224</v>
      </c>
      <c r="AWC274" s="8"/>
      <c r="AWD274" s="11"/>
      <c r="AWE274" s="8"/>
      <c r="AWF274" s="11"/>
      <c r="AWG274" s="88">
        <f>AWB274+AWD274+AWF274</f>
        <v>792.37288135593224</v>
      </c>
      <c r="BFQ274" s="53"/>
      <c r="BFR274" s="8" t="s">
        <v>69</v>
      </c>
      <c r="BFS274" s="54" t="s">
        <v>70</v>
      </c>
      <c r="BFT274" s="8" t="s">
        <v>29</v>
      </c>
      <c r="BFU274" s="8"/>
      <c r="BFV274" s="11">
        <f>BFV270</f>
        <v>22</v>
      </c>
      <c r="BFW274" s="11">
        <f>42.5/1.18</f>
        <v>36.016949152542374</v>
      </c>
      <c r="BFX274" s="11">
        <f>BFV274*BFW274</f>
        <v>792.37288135593224</v>
      </c>
      <c r="BFY274" s="8"/>
      <c r="BFZ274" s="11"/>
      <c r="BGA274" s="8"/>
      <c r="BGB274" s="11"/>
      <c r="BGC274" s="88">
        <f>BFX274+BFZ274+BGB274</f>
        <v>792.37288135593224</v>
      </c>
      <c r="BPM274" s="53"/>
      <c r="BPN274" s="8" t="s">
        <v>69</v>
      </c>
      <c r="BPO274" s="54" t="s">
        <v>70</v>
      </c>
      <c r="BPP274" s="8" t="s">
        <v>29</v>
      </c>
      <c r="BPQ274" s="8"/>
      <c r="BPR274" s="11">
        <f>BPR270</f>
        <v>22</v>
      </c>
      <c r="BPS274" s="11">
        <f>42.5/1.18</f>
        <v>36.016949152542374</v>
      </c>
      <c r="BPT274" s="11">
        <f>BPR274*BPS274</f>
        <v>792.37288135593224</v>
      </c>
      <c r="BPU274" s="8"/>
      <c r="BPV274" s="11"/>
      <c r="BPW274" s="8"/>
      <c r="BPX274" s="11"/>
      <c r="BPY274" s="88">
        <f>BPT274+BPV274+BPX274</f>
        <v>792.37288135593224</v>
      </c>
      <c r="BZI274" s="53"/>
      <c r="BZJ274" s="8" t="s">
        <v>69</v>
      </c>
      <c r="BZK274" s="54" t="s">
        <v>70</v>
      </c>
      <c r="BZL274" s="8" t="s">
        <v>29</v>
      </c>
      <c r="BZM274" s="8"/>
      <c r="BZN274" s="11">
        <f>BZN270</f>
        <v>22</v>
      </c>
      <c r="BZO274" s="11">
        <f>42.5/1.18</f>
        <v>36.016949152542374</v>
      </c>
      <c r="BZP274" s="11">
        <f>BZN274*BZO274</f>
        <v>792.37288135593224</v>
      </c>
      <c r="BZQ274" s="8"/>
      <c r="BZR274" s="11"/>
      <c r="BZS274" s="8"/>
      <c r="BZT274" s="11"/>
      <c r="BZU274" s="88">
        <f>BZP274+BZR274+BZT274</f>
        <v>792.37288135593224</v>
      </c>
      <c r="CJE274" s="53"/>
      <c r="CJF274" s="8" t="s">
        <v>69</v>
      </c>
      <c r="CJG274" s="54" t="s">
        <v>70</v>
      </c>
      <c r="CJH274" s="8" t="s">
        <v>29</v>
      </c>
      <c r="CJI274" s="8"/>
      <c r="CJJ274" s="11">
        <f>CJJ270</f>
        <v>22</v>
      </c>
      <c r="CJK274" s="11">
        <f>42.5/1.18</f>
        <v>36.016949152542374</v>
      </c>
      <c r="CJL274" s="11">
        <f>CJJ274*CJK274</f>
        <v>792.37288135593224</v>
      </c>
      <c r="CJM274" s="8"/>
      <c r="CJN274" s="11"/>
      <c r="CJO274" s="8"/>
      <c r="CJP274" s="11"/>
      <c r="CJQ274" s="88">
        <f>CJL274+CJN274+CJP274</f>
        <v>792.37288135593224</v>
      </c>
      <c r="CTA274" s="53"/>
      <c r="CTB274" s="8" t="s">
        <v>69</v>
      </c>
      <c r="CTC274" s="54" t="s">
        <v>70</v>
      </c>
      <c r="CTD274" s="8" t="s">
        <v>29</v>
      </c>
      <c r="CTE274" s="8"/>
      <c r="CTF274" s="11">
        <f>CTF270</f>
        <v>22</v>
      </c>
      <c r="CTG274" s="11">
        <f>42.5/1.18</f>
        <v>36.016949152542374</v>
      </c>
      <c r="CTH274" s="11">
        <f>CTF274*CTG274</f>
        <v>792.37288135593224</v>
      </c>
      <c r="CTI274" s="8"/>
      <c r="CTJ274" s="11"/>
      <c r="CTK274" s="8"/>
      <c r="CTL274" s="11"/>
      <c r="CTM274" s="88">
        <f>CTH274+CTJ274+CTL274</f>
        <v>792.37288135593224</v>
      </c>
      <c r="DCW274" s="53"/>
      <c r="DCX274" s="8" t="s">
        <v>69</v>
      </c>
      <c r="DCY274" s="54" t="s">
        <v>70</v>
      </c>
      <c r="DCZ274" s="8" t="s">
        <v>29</v>
      </c>
      <c r="DDA274" s="8"/>
      <c r="DDB274" s="11">
        <f>DDB270</f>
        <v>22</v>
      </c>
      <c r="DDC274" s="11">
        <f>42.5/1.18</f>
        <v>36.016949152542374</v>
      </c>
      <c r="DDD274" s="11">
        <f>DDB274*DDC274</f>
        <v>792.37288135593224</v>
      </c>
      <c r="DDE274" s="8"/>
      <c r="DDF274" s="11"/>
      <c r="DDG274" s="8"/>
      <c r="DDH274" s="11"/>
      <c r="DDI274" s="88">
        <f>DDD274+DDF274+DDH274</f>
        <v>792.37288135593224</v>
      </c>
      <c r="DMS274" s="53"/>
      <c r="DMT274" s="8" t="s">
        <v>69</v>
      </c>
      <c r="DMU274" s="54" t="s">
        <v>70</v>
      </c>
      <c r="DMV274" s="8" t="s">
        <v>29</v>
      </c>
      <c r="DMW274" s="8"/>
      <c r="DMX274" s="11">
        <f>DMX270</f>
        <v>22</v>
      </c>
      <c r="DMY274" s="11">
        <f>42.5/1.18</f>
        <v>36.016949152542374</v>
      </c>
      <c r="DMZ274" s="11">
        <f>DMX274*DMY274</f>
        <v>792.37288135593224</v>
      </c>
      <c r="DNA274" s="8"/>
      <c r="DNB274" s="11"/>
      <c r="DNC274" s="8"/>
      <c r="DND274" s="11"/>
      <c r="DNE274" s="88">
        <f>DMZ274+DNB274+DND274</f>
        <v>792.37288135593224</v>
      </c>
      <c r="DWO274" s="53"/>
      <c r="DWP274" s="8" t="s">
        <v>69</v>
      </c>
      <c r="DWQ274" s="54" t="s">
        <v>70</v>
      </c>
      <c r="DWR274" s="8" t="s">
        <v>29</v>
      </c>
      <c r="DWS274" s="8"/>
      <c r="DWT274" s="11">
        <f>DWT270</f>
        <v>22</v>
      </c>
      <c r="DWU274" s="11">
        <f>42.5/1.18</f>
        <v>36.016949152542374</v>
      </c>
      <c r="DWV274" s="11">
        <f>DWT274*DWU274</f>
        <v>792.37288135593224</v>
      </c>
      <c r="DWW274" s="8"/>
      <c r="DWX274" s="11"/>
      <c r="DWY274" s="8"/>
      <c r="DWZ274" s="11"/>
      <c r="DXA274" s="88">
        <f>DWV274+DWX274+DWZ274</f>
        <v>792.37288135593224</v>
      </c>
      <c r="EGK274" s="53"/>
      <c r="EGL274" s="8" t="s">
        <v>69</v>
      </c>
      <c r="EGM274" s="54" t="s">
        <v>70</v>
      </c>
      <c r="EGN274" s="8" t="s">
        <v>29</v>
      </c>
      <c r="EGO274" s="8"/>
      <c r="EGP274" s="11">
        <f>EGP270</f>
        <v>22</v>
      </c>
      <c r="EGQ274" s="11">
        <f>42.5/1.18</f>
        <v>36.016949152542374</v>
      </c>
      <c r="EGR274" s="11">
        <f>EGP274*EGQ274</f>
        <v>792.37288135593224</v>
      </c>
      <c r="EGS274" s="8"/>
      <c r="EGT274" s="11"/>
      <c r="EGU274" s="8"/>
      <c r="EGV274" s="11"/>
      <c r="EGW274" s="88">
        <f>EGR274+EGT274+EGV274</f>
        <v>792.37288135593224</v>
      </c>
      <c r="EQG274" s="53"/>
      <c r="EQH274" s="8" t="s">
        <v>69</v>
      </c>
      <c r="EQI274" s="54" t="s">
        <v>70</v>
      </c>
      <c r="EQJ274" s="8" t="s">
        <v>29</v>
      </c>
      <c r="EQK274" s="8"/>
      <c r="EQL274" s="11">
        <f>EQL270</f>
        <v>22</v>
      </c>
      <c r="EQM274" s="11">
        <f>42.5/1.18</f>
        <v>36.016949152542374</v>
      </c>
      <c r="EQN274" s="11">
        <f>EQL274*EQM274</f>
        <v>792.37288135593224</v>
      </c>
      <c r="EQO274" s="8"/>
      <c r="EQP274" s="11"/>
      <c r="EQQ274" s="8"/>
      <c r="EQR274" s="11"/>
      <c r="EQS274" s="88">
        <f>EQN274+EQP274+EQR274</f>
        <v>792.37288135593224</v>
      </c>
      <c r="FAC274" s="53"/>
      <c r="FAD274" s="8" t="s">
        <v>69</v>
      </c>
      <c r="FAE274" s="54" t="s">
        <v>70</v>
      </c>
      <c r="FAF274" s="8" t="s">
        <v>29</v>
      </c>
      <c r="FAG274" s="8"/>
      <c r="FAH274" s="11">
        <f>FAH270</f>
        <v>22</v>
      </c>
      <c r="FAI274" s="11">
        <f>42.5/1.18</f>
        <v>36.016949152542374</v>
      </c>
      <c r="FAJ274" s="11">
        <f>FAH274*FAI274</f>
        <v>792.37288135593224</v>
      </c>
      <c r="FAK274" s="8"/>
      <c r="FAL274" s="11"/>
      <c r="FAM274" s="8"/>
      <c r="FAN274" s="11"/>
      <c r="FAO274" s="88">
        <f>FAJ274+FAL274+FAN274</f>
        <v>792.37288135593224</v>
      </c>
      <c r="FJY274" s="53"/>
      <c r="FJZ274" s="8" t="s">
        <v>69</v>
      </c>
      <c r="FKA274" s="54" t="s">
        <v>70</v>
      </c>
      <c r="FKB274" s="8" t="s">
        <v>29</v>
      </c>
      <c r="FKC274" s="8"/>
      <c r="FKD274" s="11">
        <f>FKD270</f>
        <v>22</v>
      </c>
      <c r="FKE274" s="11">
        <f>42.5/1.18</f>
        <v>36.016949152542374</v>
      </c>
      <c r="FKF274" s="11">
        <f>FKD274*FKE274</f>
        <v>792.37288135593224</v>
      </c>
      <c r="FKG274" s="8"/>
      <c r="FKH274" s="11"/>
      <c r="FKI274" s="8"/>
      <c r="FKJ274" s="11"/>
      <c r="FKK274" s="88">
        <f>FKF274+FKH274+FKJ274</f>
        <v>792.37288135593224</v>
      </c>
      <c r="FTU274" s="53"/>
      <c r="FTV274" s="8" t="s">
        <v>69</v>
      </c>
      <c r="FTW274" s="54" t="s">
        <v>70</v>
      </c>
      <c r="FTX274" s="8" t="s">
        <v>29</v>
      </c>
      <c r="FTY274" s="8"/>
      <c r="FTZ274" s="11">
        <f>FTZ270</f>
        <v>22</v>
      </c>
      <c r="FUA274" s="11">
        <f>42.5/1.18</f>
        <v>36.016949152542374</v>
      </c>
      <c r="FUB274" s="11">
        <f>FTZ274*FUA274</f>
        <v>792.37288135593224</v>
      </c>
      <c r="FUC274" s="8"/>
      <c r="FUD274" s="11"/>
      <c r="FUE274" s="8"/>
      <c r="FUF274" s="11"/>
      <c r="FUG274" s="88">
        <f>FUB274+FUD274+FUF274</f>
        <v>792.37288135593224</v>
      </c>
      <c r="GDQ274" s="53"/>
      <c r="GDR274" s="8" t="s">
        <v>69</v>
      </c>
      <c r="GDS274" s="54" t="s">
        <v>70</v>
      </c>
      <c r="GDT274" s="8" t="s">
        <v>29</v>
      </c>
      <c r="GDU274" s="8"/>
      <c r="GDV274" s="11">
        <f>GDV270</f>
        <v>22</v>
      </c>
      <c r="GDW274" s="11">
        <f>42.5/1.18</f>
        <v>36.016949152542374</v>
      </c>
      <c r="GDX274" s="11">
        <f>GDV274*GDW274</f>
        <v>792.37288135593224</v>
      </c>
      <c r="GDY274" s="8"/>
      <c r="GDZ274" s="11"/>
      <c r="GEA274" s="8"/>
      <c r="GEB274" s="11"/>
      <c r="GEC274" s="88">
        <f>GDX274+GDZ274+GEB274</f>
        <v>792.37288135593224</v>
      </c>
      <c r="GNM274" s="53"/>
      <c r="GNN274" s="8" t="s">
        <v>69</v>
      </c>
      <c r="GNO274" s="54" t="s">
        <v>70</v>
      </c>
      <c r="GNP274" s="8" t="s">
        <v>29</v>
      </c>
      <c r="GNQ274" s="8"/>
      <c r="GNR274" s="11">
        <f>GNR270</f>
        <v>22</v>
      </c>
      <c r="GNS274" s="11">
        <f>42.5/1.18</f>
        <v>36.016949152542374</v>
      </c>
      <c r="GNT274" s="11">
        <f>GNR274*GNS274</f>
        <v>792.37288135593224</v>
      </c>
      <c r="GNU274" s="8"/>
      <c r="GNV274" s="11"/>
      <c r="GNW274" s="8"/>
      <c r="GNX274" s="11"/>
      <c r="GNY274" s="88">
        <f>GNT274+GNV274+GNX274</f>
        <v>792.37288135593224</v>
      </c>
      <c r="GXI274" s="53"/>
      <c r="GXJ274" s="8" t="s">
        <v>69</v>
      </c>
      <c r="GXK274" s="54" t="s">
        <v>70</v>
      </c>
      <c r="GXL274" s="8" t="s">
        <v>29</v>
      </c>
      <c r="GXM274" s="8"/>
      <c r="GXN274" s="11">
        <f>GXN270</f>
        <v>22</v>
      </c>
      <c r="GXO274" s="11">
        <f>42.5/1.18</f>
        <v>36.016949152542374</v>
      </c>
      <c r="GXP274" s="11">
        <f>GXN274*GXO274</f>
        <v>792.37288135593224</v>
      </c>
      <c r="GXQ274" s="8"/>
      <c r="GXR274" s="11"/>
      <c r="GXS274" s="8"/>
      <c r="GXT274" s="11"/>
      <c r="GXU274" s="88">
        <f>GXP274+GXR274+GXT274</f>
        <v>792.37288135593224</v>
      </c>
      <c r="HHE274" s="53"/>
      <c r="HHF274" s="8" t="s">
        <v>69</v>
      </c>
      <c r="HHG274" s="54" t="s">
        <v>70</v>
      </c>
      <c r="HHH274" s="8" t="s">
        <v>29</v>
      </c>
      <c r="HHI274" s="8"/>
      <c r="HHJ274" s="11">
        <f>HHJ270</f>
        <v>22</v>
      </c>
      <c r="HHK274" s="11">
        <f>42.5/1.18</f>
        <v>36.016949152542374</v>
      </c>
      <c r="HHL274" s="11">
        <f>HHJ274*HHK274</f>
        <v>792.37288135593224</v>
      </c>
      <c r="HHM274" s="8"/>
      <c r="HHN274" s="11"/>
      <c r="HHO274" s="8"/>
      <c r="HHP274" s="11"/>
      <c r="HHQ274" s="88">
        <f>HHL274+HHN274+HHP274</f>
        <v>792.37288135593224</v>
      </c>
      <c r="HRA274" s="53"/>
      <c r="HRB274" s="8" t="s">
        <v>69</v>
      </c>
      <c r="HRC274" s="54" t="s">
        <v>70</v>
      </c>
      <c r="HRD274" s="8" t="s">
        <v>29</v>
      </c>
      <c r="HRE274" s="8"/>
      <c r="HRF274" s="11">
        <f>HRF270</f>
        <v>22</v>
      </c>
      <c r="HRG274" s="11">
        <f>42.5/1.18</f>
        <v>36.016949152542374</v>
      </c>
      <c r="HRH274" s="11">
        <f>HRF274*HRG274</f>
        <v>792.37288135593224</v>
      </c>
      <c r="HRI274" s="8"/>
      <c r="HRJ274" s="11"/>
      <c r="HRK274" s="8"/>
      <c r="HRL274" s="11"/>
      <c r="HRM274" s="88">
        <f>HRH274+HRJ274+HRL274</f>
        <v>792.37288135593224</v>
      </c>
      <c r="IAW274" s="53"/>
      <c r="IAX274" s="8" t="s">
        <v>69</v>
      </c>
      <c r="IAY274" s="54" t="s">
        <v>70</v>
      </c>
      <c r="IAZ274" s="8" t="s">
        <v>29</v>
      </c>
      <c r="IBA274" s="8"/>
      <c r="IBB274" s="11">
        <f>IBB270</f>
        <v>22</v>
      </c>
      <c r="IBC274" s="11">
        <f>42.5/1.18</f>
        <v>36.016949152542374</v>
      </c>
      <c r="IBD274" s="11">
        <f>IBB274*IBC274</f>
        <v>792.37288135593224</v>
      </c>
      <c r="IBE274" s="8"/>
      <c r="IBF274" s="11"/>
      <c r="IBG274" s="8"/>
      <c r="IBH274" s="11"/>
      <c r="IBI274" s="88">
        <f>IBD274+IBF274+IBH274</f>
        <v>792.37288135593224</v>
      </c>
      <c r="IKS274" s="53"/>
      <c r="IKT274" s="8" t="s">
        <v>69</v>
      </c>
      <c r="IKU274" s="54" t="s">
        <v>70</v>
      </c>
      <c r="IKV274" s="8" t="s">
        <v>29</v>
      </c>
      <c r="IKW274" s="8"/>
      <c r="IKX274" s="11">
        <f>IKX270</f>
        <v>22</v>
      </c>
      <c r="IKY274" s="11">
        <f>42.5/1.18</f>
        <v>36.016949152542374</v>
      </c>
      <c r="IKZ274" s="11">
        <f>IKX274*IKY274</f>
        <v>792.37288135593224</v>
      </c>
      <c r="ILA274" s="8"/>
      <c r="ILB274" s="11"/>
      <c r="ILC274" s="8"/>
      <c r="ILD274" s="11"/>
      <c r="ILE274" s="88">
        <f>IKZ274+ILB274+ILD274</f>
        <v>792.37288135593224</v>
      </c>
      <c r="IUO274" s="53"/>
      <c r="IUP274" s="8" t="s">
        <v>69</v>
      </c>
      <c r="IUQ274" s="54" t="s">
        <v>70</v>
      </c>
      <c r="IUR274" s="8" t="s">
        <v>29</v>
      </c>
      <c r="IUS274" s="8"/>
      <c r="IUT274" s="11">
        <f>IUT270</f>
        <v>22</v>
      </c>
      <c r="IUU274" s="11">
        <f>42.5/1.18</f>
        <v>36.016949152542374</v>
      </c>
      <c r="IUV274" s="11">
        <f>IUT274*IUU274</f>
        <v>792.37288135593224</v>
      </c>
      <c r="IUW274" s="8"/>
      <c r="IUX274" s="11"/>
      <c r="IUY274" s="8"/>
      <c r="IUZ274" s="11"/>
      <c r="IVA274" s="88">
        <f>IUV274+IUX274+IUZ274</f>
        <v>792.37288135593224</v>
      </c>
      <c r="JEK274" s="53"/>
      <c r="JEL274" s="8" t="s">
        <v>69</v>
      </c>
      <c r="JEM274" s="54" t="s">
        <v>70</v>
      </c>
      <c r="JEN274" s="8" t="s">
        <v>29</v>
      </c>
      <c r="JEO274" s="8"/>
      <c r="JEP274" s="11">
        <f>JEP270</f>
        <v>22</v>
      </c>
      <c r="JEQ274" s="11">
        <f>42.5/1.18</f>
        <v>36.016949152542374</v>
      </c>
      <c r="JER274" s="11">
        <f>JEP274*JEQ274</f>
        <v>792.37288135593224</v>
      </c>
      <c r="JES274" s="8"/>
      <c r="JET274" s="11"/>
      <c r="JEU274" s="8"/>
      <c r="JEV274" s="11"/>
      <c r="JEW274" s="88">
        <f>JER274+JET274+JEV274</f>
        <v>792.37288135593224</v>
      </c>
      <c r="JOG274" s="53"/>
      <c r="JOH274" s="8" t="s">
        <v>69</v>
      </c>
      <c r="JOI274" s="54" t="s">
        <v>70</v>
      </c>
      <c r="JOJ274" s="8" t="s">
        <v>29</v>
      </c>
      <c r="JOK274" s="8"/>
      <c r="JOL274" s="11">
        <f>JOL270</f>
        <v>22</v>
      </c>
      <c r="JOM274" s="11">
        <f>42.5/1.18</f>
        <v>36.016949152542374</v>
      </c>
      <c r="JON274" s="11">
        <f>JOL274*JOM274</f>
        <v>792.37288135593224</v>
      </c>
      <c r="JOO274" s="8"/>
      <c r="JOP274" s="11"/>
      <c r="JOQ274" s="8"/>
      <c r="JOR274" s="11"/>
      <c r="JOS274" s="88">
        <f>JON274+JOP274+JOR274</f>
        <v>792.37288135593224</v>
      </c>
      <c r="JYC274" s="53"/>
      <c r="JYD274" s="8" t="s">
        <v>69</v>
      </c>
      <c r="JYE274" s="54" t="s">
        <v>70</v>
      </c>
      <c r="JYF274" s="8" t="s">
        <v>29</v>
      </c>
      <c r="JYG274" s="8"/>
      <c r="JYH274" s="11">
        <f>JYH270</f>
        <v>22</v>
      </c>
      <c r="JYI274" s="11">
        <f>42.5/1.18</f>
        <v>36.016949152542374</v>
      </c>
      <c r="JYJ274" s="11">
        <f>JYH274*JYI274</f>
        <v>792.37288135593224</v>
      </c>
      <c r="JYK274" s="8"/>
      <c r="JYL274" s="11"/>
      <c r="JYM274" s="8"/>
      <c r="JYN274" s="11"/>
      <c r="JYO274" s="88">
        <f>JYJ274+JYL274+JYN274</f>
        <v>792.37288135593224</v>
      </c>
      <c r="KHY274" s="53"/>
      <c r="KHZ274" s="8" t="s">
        <v>69</v>
      </c>
      <c r="KIA274" s="54" t="s">
        <v>70</v>
      </c>
      <c r="KIB274" s="8" t="s">
        <v>29</v>
      </c>
      <c r="KIC274" s="8"/>
      <c r="KID274" s="11">
        <f>KID270</f>
        <v>22</v>
      </c>
      <c r="KIE274" s="11">
        <f>42.5/1.18</f>
        <v>36.016949152542374</v>
      </c>
      <c r="KIF274" s="11">
        <f>KID274*KIE274</f>
        <v>792.37288135593224</v>
      </c>
      <c r="KIG274" s="8"/>
      <c r="KIH274" s="11"/>
      <c r="KII274" s="8"/>
      <c r="KIJ274" s="11"/>
      <c r="KIK274" s="88">
        <f>KIF274+KIH274+KIJ274</f>
        <v>792.37288135593224</v>
      </c>
      <c r="KRU274" s="53"/>
      <c r="KRV274" s="8" t="s">
        <v>69</v>
      </c>
      <c r="KRW274" s="54" t="s">
        <v>70</v>
      </c>
      <c r="KRX274" s="8" t="s">
        <v>29</v>
      </c>
      <c r="KRY274" s="8"/>
      <c r="KRZ274" s="11">
        <f>KRZ270</f>
        <v>22</v>
      </c>
      <c r="KSA274" s="11">
        <f>42.5/1.18</f>
        <v>36.016949152542374</v>
      </c>
      <c r="KSB274" s="11">
        <f>KRZ274*KSA274</f>
        <v>792.37288135593224</v>
      </c>
      <c r="KSC274" s="8"/>
      <c r="KSD274" s="11"/>
      <c r="KSE274" s="8"/>
      <c r="KSF274" s="11"/>
      <c r="KSG274" s="88">
        <f>KSB274+KSD274+KSF274</f>
        <v>792.37288135593224</v>
      </c>
      <c r="LBQ274" s="53"/>
      <c r="LBR274" s="8" t="s">
        <v>69</v>
      </c>
      <c r="LBS274" s="54" t="s">
        <v>70</v>
      </c>
      <c r="LBT274" s="8" t="s">
        <v>29</v>
      </c>
      <c r="LBU274" s="8"/>
      <c r="LBV274" s="11">
        <f>LBV270</f>
        <v>22</v>
      </c>
      <c r="LBW274" s="11">
        <f>42.5/1.18</f>
        <v>36.016949152542374</v>
      </c>
      <c r="LBX274" s="11">
        <f>LBV274*LBW274</f>
        <v>792.37288135593224</v>
      </c>
      <c r="LBY274" s="8"/>
      <c r="LBZ274" s="11"/>
      <c r="LCA274" s="8"/>
      <c r="LCB274" s="11"/>
      <c r="LCC274" s="88">
        <f>LBX274+LBZ274+LCB274</f>
        <v>792.37288135593224</v>
      </c>
      <c r="LLM274" s="53"/>
      <c r="LLN274" s="8" t="s">
        <v>69</v>
      </c>
      <c r="LLO274" s="54" t="s">
        <v>70</v>
      </c>
      <c r="LLP274" s="8" t="s">
        <v>29</v>
      </c>
      <c r="LLQ274" s="8"/>
      <c r="LLR274" s="11">
        <f>LLR270</f>
        <v>22</v>
      </c>
      <c r="LLS274" s="11">
        <f>42.5/1.18</f>
        <v>36.016949152542374</v>
      </c>
      <c r="LLT274" s="11">
        <f>LLR274*LLS274</f>
        <v>792.37288135593224</v>
      </c>
      <c r="LLU274" s="8"/>
      <c r="LLV274" s="11"/>
      <c r="LLW274" s="8"/>
      <c r="LLX274" s="11"/>
      <c r="LLY274" s="88">
        <f>LLT274+LLV274+LLX274</f>
        <v>792.37288135593224</v>
      </c>
      <c r="LVI274" s="53"/>
      <c r="LVJ274" s="8" t="s">
        <v>69</v>
      </c>
      <c r="LVK274" s="54" t="s">
        <v>70</v>
      </c>
      <c r="LVL274" s="8" t="s">
        <v>29</v>
      </c>
      <c r="LVM274" s="8"/>
      <c r="LVN274" s="11">
        <f>LVN270</f>
        <v>22</v>
      </c>
      <c r="LVO274" s="11">
        <f>42.5/1.18</f>
        <v>36.016949152542374</v>
      </c>
      <c r="LVP274" s="11">
        <f>LVN274*LVO274</f>
        <v>792.37288135593224</v>
      </c>
      <c r="LVQ274" s="8"/>
      <c r="LVR274" s="11"/>
      <c r="LVS274" s="8"/>
      <c r="LVT274" s="11"/>
      <c r="LVU274" s="88">
        <f>LVP274+LVR274+LVT274</f>
        <v>792.37288135593224</v>
      </c>
      <c r="MFE274" s="53"/>
      <c r="MFF274" s="8" t="s">
        <v>69</v>
      </c>
      <c r="MFG274" s="54" t="s">
        <v>70</v>
      </c>
      <c r="MFH274" s="8" t="s">
        <v>29</v>
      </c>
      <c r="MFI274" s="8"/>
      <c r="MFJ274" s="11">
        <f>MFJ270</f>
        <v>22</v>
      </c>
      <c r="MFK274" s="11">
        <f>42.5/1.18</f>
        <v>36.016949152542374</v>
      </c>
      <c r="MFL274" s="11">
        <f>MFJ274*MFK274</f>
        <v>792.37288135593224</v>
      </c>
      <c r="MFM274" s="8"/>
      <c r="MFN274" s="11"/>
      <c r="MFO274" s="8"/>
      <c r="MFP274" s="11"/>
      <c r="MFQ274" s="88">
        <f>MFL274+MFN274+MFP274</f>
        <v>792.37288135593224</v>
      </c>
      <c r="MPA274" s="53"/>
      <c r="MPB274" s="8" t="s">
        <v>69</v>
      </c>
      <c r="MPC274" s="54" t="s">
        <v>70</v>
      </c>
      <c r="MPD274" s="8" t="s">
        <v>29</v>
      </c>
      <c r="MPE274" s="8"/>
      <c r="MPF274" s="11">
        <f>MPF270</f>
        <v>22</v>
      </c>
      <c r="MPG274" s="11">
        <f>42.5/1.18</f>
        <v>36.016949152542374</v>
      </c>
      <c r="MPH274" s="11">
        <f>MPF274*MPG274</f>
        <v>792.37288135593224</v>
      </c>
      <c r="MPI274" s="8"/>
      <c r="MPJ274" s="11"/>
      <c r="MPK274" s="8"/>
      <c r="MPL274" s="11"/>
      <c r="MPM274" s="88">
        <f>MPH274+MPJ274+MPL274</f>
        <v>792.37288135593224</v>
      </c>
      <c r="MYW274" s="53"/>
      <c r="MYX274" s="8" t="s">
        <v>69</v>
      </c>
      <c r="MYY274" s="54" t="s">
        <v>70</v>
      </c>
      <c r="MYZ274" s="8" t="s">
        <v>29</v>
      </c>
      <c r="MZA274" s="8"/>
      <c r="MZB274" s="11">
        <f>MZB270</f>
        <v>22</v>
      </c>
      <c r="MZC274" s="11">
        <f>42.5/1.18</f>
        <v>36.016949152542374</v>
      </c>
      <c r="MZD274" s="11">
        <f>MZB274*MZC274</f>
        <v>792.37288135593224</v>
      </c>
      <c r="MZE274" s="8"/>
      <c r="MZF274" s="11"/>
      <c r="MZG274" s="8"/>
      <c r="MZH274" s="11"/>
      <c r="MZI274" s="88">
        <f>MZD274+MZF274+MZH274</f>
        <v>792.37288135593224</v>
      </c>
      <c r="NIS274" s="53"/>
      <c r="NIT274" s="8" t="s">
        <v>69</v>
      </c>
      <c r="NIU274" s="54" t="s">
        <v>70</v>
      </c>
      <c r="NIV274" s="8" t="s">
        <v>29</v>
      </c>
      <c r="NIW274" s="8"/>
      <c r="NIX274" s="11">
        <f>NIX270</f>
        <v>22</v>
      </c>
      <c r="NIY274" s="11">
        <f>42.5/1.18</f>
        <v>36.016949152542374</v>
      </c>
      <c r="NIZ274" s="11">
        <f>NIX274*NIY274</f>
        <v>792.37288135593224</v>
      </c>
      <c r="NJA274" s="8"/>
      <c r="NJB274" s="11"/>
      <c r="NJC274" s="8"/>
      <c r="NJD274" s="11"/>
      <c r="NJE274" s="88">
        <f>NIZ274+NJB274+NJD274</f>
        <v>792.37288135593224</v>
      </c>
      <c r="NSO274" s="53"/>
      <c r="NSP274" s="8" t="s">
        <v>69</v>
      </c>
      <c r="NSQ274" s="54" t="s">
        <v>70</v>
      </c>
      <c r="NSR274" s="8" t="s">
        <v>29</v>
      </c>
      <c r="NSS274" s="8"/>
      <c r="NST274" s="11">
        <f>NST270</f>
        <v>22</v>
      </c>
      <c r="NSU274" s="11">
        <f>42.5/1.18</f>
        <v>36.016949152542374</v>
      </c>
      <c r="NSV274" s="11">
        <f>NST274*NSU274</f>
        <v>792.37288135593224</v>
      </c>
      <c r="NSW274" s="8"/>
      <c r="NSX274" s="11"/>
      <c r="NSY274" s="8"/>
      <c r="NSZ274" s="11"/>
      <c r="NTA274" s="88">
        <f>NSV274+NSX274+NSZ274</f>
        <v>792.37288135593224</v>
      </c>
      <c r="OCK274" s="53"/>
      <c r="OCL274" s="8" t="s">
        <v>69</v>
      </c>
      <c r="OCM274" s="54" t="s">
        <v>70</v>
      </c>
      <c r="OCN274" s="8" t="s">
        <v>29</v>
      </c>
      <c r="OCO274" s="8"/>
      <c r="OCP274" s="11">
        <f>OCP270</f>
        <v>22</v>
      </c>
      <c r="OCQ274" s="11">
        <f>42.5/1.18</f>
        <v>36.016949152542374</v>
      </c>
      <c r="OCR274" s="11">
        <f>OCP274*OCQ274</f>
        <v>792.37288135593224</v>
      </c>
      <c r="OCS274" s="8"/>
      <c r="OCT274" s="11"/>
      <c r="OCU274" s="8"/>
      <c r="OCV274" s="11"/>
      <c r="OCW274" s="88">
        <f>OCR274+OCT274+OCV274</f>
        <v>792.37288135593224</v>
      </c>
      <c r="OMG274" s="53"/>
      <c r="OMH274" s="8" t="s">
        <v>69</v>
      </c>
      <c r="OMI274" s="54" t="s">
        <v>70</v>
      </c>
      <c r="OMJ274" s="8" t="s">
        <v>29</v>
      </c>
      <c r="OMK274" s="8"/>
      <c r="OML274" s="11">
        <f>OML270</f>
        <v>22</v>
      </c>
      <c r="OMM274" s="11">
        <f>42.5/1.18</f>
        <v>36.016949152542374</v>
      </c>
      <c r="OMN274" s="11">
        <f>OML274*OMM274</f>
        <v>792.37288135593224</v>
      </c>
      <c r="OMO274" s="8"/>
      <c r="OMP274" s="11"/>
      <c r="OMQ274" s="8"/>
      <c r="OMR274" s="11"/>
      <c r="OMS274" s="88">
        <f>OMN274+OMP274+OMR274</f>
        <v>792.37288135593224</v>
      </c>
      <c r="OWC274" s="53"/>
      <c r="OWD274" s="8" t="s">
        <v>69</v>
      </c>
      <c r="OWE274" s="54" t="s">
        <v>70</v>
      </c>
      <c r="OWF274" s="8" t="s">
        <v>29</v>
      </c>
      <c r="OWG274" s="8"/>
      <c r="OWH274" s="11">
        <f>OWH270</f>
        <v>22</v>
      </c>
      <c r="OWI274" s="11">
        <f>42.5/1.18</f>
        <v>36.016949152542374</v>
      </c>
      <c r="OWJ274" s="11">
        <f>OWH274*OWI274</f>
        <v>792.37288135593224</v>
      </c>
      <c r="OWK274" s="8"/>
      <c r="OWL274" s="11"/>
      <c r="OWM274" s="8"/>
      <c r="OWN274" s="11"/>
      <c r="OWO274" s="88">
        <f>OWJ274+OWL274+OWN274</f>
        <v>792.37288135593224</v>
      </c>
      <c r="PFY274" s="53"/>
      <c r="PFZ274" s="8" t="s">
        <v>69</v>
      </c>
      <c r="PGA274" s="54" t="s">
        <v>70</v>
      </c>
      <c r="PGB274" s="8" t="s">
        <v>29</v>
      </c>
      <c r="PGC274" s="8"/>
      <c r="PGD274" s="11">
        <f>PGD270</f>
        <v>22</v>
      </c>
      <c r="PGE274" s="11">
        <f>42.5/1.18</f>
        <v>36.016949152542374</v>
      </c>
      <c r="PGF274" s="11">
        <f>PGD274*PGE274</f>
        <v>792.37288135593224</v>
      </c>
      <c r="PGG274" s="8"/>
      <c r="PGH274" s="11"/>
      <c r="PGI274" s="8"/>
      <c r="PGJ274" s="11"/>
      <c r="PGK274" s="88">
        <f>PGF274+PGH274+PGJ274</f>
        <v>792.37288135593224</v>
      </c>
      <c r="PPU274" s="53"/>
      <c r="PPV274" s="8" t="s">
        <v>69</v>
      </c>
      <c r="PPW274" s="54" t="s">
        <v>70</v>
      </c>
      <c r="PPX274" s="8" t="s">
        <v>29</v>
      </c>
      <c r="PPY274" s="8"/>
      <c r="PPZ274" s="11">
        <f>PPZ270</f>
        <v>22</v>
      </c>
      <c r="PQA274" s="11">
        <f>42.5/1.18</f>
        <v>36.016949152542374</v>
      </c>
      <c r="PQB274" s="11">
        <f>PPZ274*PQA274</f>
        <v>792.37288135593224</v>
      </c>
      <c r="PQC274" s="8"/>
      <c r="PQD274" s="11"/>
      <c r="PQE274" s="8"/>
      <c r="PQF274" s="11"/>
      <c r="PQG274" s="88">
        <f>PQB274+PQD274+PQF274</f>
        <v>792.37288135593224</v>
      </c>
      <c r="PZQ274" s="53"/>
      <c r="PZR274" s="8" t="s">
        <v>69</v>
      </c>
      <c r="PZS274" s="54" t="s">
        <v>70</v>
      </c>
      <c r="PZT274" s="8" t="s">
        <v>29</v>
      </c>
      <c r="PZU274" s="8"/>
      <c r="PZV274" s="11">
        <f>PZV270</f>
        <v>22</v>
      </c>
      <c r="PZW274" s="11">
        <f>42.5/1.18</f>
        <v>36.016949152542374</v>
      </c>
      <c r="PZX274" s="11">
        <f>PZV274*PZW274</f>
        <v>792.37288135593224</v>
      </c>
      <c r="PZY274" s="8"/>
      <c r="PZZ274" s="11"/>
      <c r="QAA274" s="8"/>
      <c r="QAB274" s="11"/>
      <c r="QAC274" s="88">
        <f>PZX274+PZZ274+QAB274</f>
        <v>792.37288135593224</v>
      </c>
      <c r="QJM274" s="53"/>
      <c r="QJN274" s="8" t="s">
        <v>69</v>
      </c>
      <c r="QJO274" s="54" t="s">
        <v>70</v>
      </c>
      <c r="QJP274" s="8" t="s">
        <v>29</v>
      </c>
      <c r="QJQ274" s="8"/>
      <c r="QJR274" s="11">
        <f>QJR270</f>
        <v>22</v>
      </c>
      <c r="QJS274" s="11">
        <f>42.5/1.18</f>
        <v>36.016949152542374</v>
      </c>
      <c r="QJT274" s="11">
        <f>QJR274*QJS274</f>
        <v>792.37288135593224</v>
      </c>
      <c r="QJU274" s="8"/>
      <c r="QJV274" s="11"/>
      <c r="QJW274" s="8"/>
      <c r="QJX274" s="11"/>
      <c r="QJY274" s="88">
        <f>QJT274+QJV274+QJX274</f>
        <v>792.37288135593224</v>
      </c>
      <c r="QTI274" s="53"/>
      <c r="QTJ274" s="8" t="s">
        <v>69</v>
      </c>
      <c r="QTK274" s="54" t="s">
        <v>70</v>
      </c>
      <c r="QTL274" s="8" t="s">
        <v>29</v>
      </c>
      <c r="QTM274" s="8"/>
      <c r="QTN274" s="11">
        <f>QTN270</f>
        <v>22</v>
      </c>
      <c r="QTO274" s="11">
        <f>42.5/1.18</f>
        <v>36.016949152542374</v>
      </c>
      <c r="QTP274" s="11">
        <f>QTN274*QTO274</f>
        <v>792.37288135593224</v>
      </c>
      <c r="QTQ274" s="8"/>
      <c r="QTR274" s="11"/>
      <c r="QTS274" s="8"/>
      <c r="QTT274" s="11"/>
      <c r="QTU274" s="88">
        <f>QTP274+QTR274+QTT274</f>
        <v>792.37288135593224</v>
      </c>
      <c r="RDE274" s="53"/>
      <c r="RDF274" s="8" t="s">
        <v>69</v>
      </c>
      <c r="RDG274" s="54" t="s">
        <v>70</v>
      </c>
      <c r="RDH274" s="8" t="s">
        <v>29</v>
      </c>
      <c r="RDI274" s="8"/>
      <c r="RDJ274" s="11">
        <f>RDJ270</f>
        <v>22</v>
      </c>
      <c r="RDK274" s="11">
        <f>42.5/1.18</f>
        <v>36.016949152542374</v>
      </c>
      <c r="RDL274" s="11">
        <f>RDJ274*RDK274</f>
        <v>792.37288135593224</v>
      </c>
      <c r="RDM274" s="8"/>
      <c r="RDN274" s="11"/>
      <c r="RDO274" s="8"/>
      <c r="RDP274" s="11"/>
      <c r="RDQ274" s="88">
        <f>RDL274+RDN274+RDP274</f>
        <v>792.37288135593224</v>
      </c>
      <c r="RNA274" s="53"/>
      <c r="RNB274" s="8" t="s">
        <v>69</v>
      </c>
      <c r="RNC274" s="54" t="s">
        <v>70</v>
      </c>
      <c r="RND274" s="8" t="s">
        <v>29</v>
      </c>
      <c r="RNE274" s="8"/>
      <c r="RNF274" s="11">
        <f>RNF270</f>
        <v>22</v>
      </c>
      <c r="RNG274" s="11">
        <f>42.5/1.18</f>
        <v>36.016949152542374</v>
      </c>
      <c r="RNH274" s="11">
        <f>RNF274*RNG274</f>
        <v>792.37288135593224</v>
      </c>
      <c r="RNI274" s="8"/>
      <c r="RNJ274" s="11"/>
      <c r="RNK274" s="8"/>
      <c r="RNL274" s="11"/>
      <c r="RNM274" s="88">
        <f>RNH274+RNJ274+RNL274</f>
        <v>792.37288135593224</v>
      </c>
      <c r="RWW274" s="53"/>
      <c r="RWX274" s="8" t="s">
        <v>69</v>
      </c>
      <c r="RWY274" s="54" t="s">
        <v>70</v>
      </c>
      <c r="RWZ274" s="8" t="s">
        <v>29</v>
      </c>
      <c r="RXA274" s="8"/>
      <c r="RXB274" s="11">
        <f>RXB270</f>
        <v>22</v>
      </c>
      <c r="RXC274" s="11">
        <f>42.5/1.18</f>
        <v>36.016949152542374</v>
      </c>
      <c r="RXD274" s="11">
        <f>RXB274*RXC274</f>
        <v>792.37288135593224</v>
      </c>
      <c r="RXE274" s="8"/>
      <c r="RXF274" s="11"/>
      <c r="RXG274" s="8"/>
      <c r="RXH274" s="11"/>
      <c r="RXI274" s="88">
        <f>RXD274+RXF274+RXH274</f>
        <v>792.37288135593224</v>
      </c>
      <c r="SGS274" s="53"/>
      <c r="SGT274" s="8" t="s">
        <v>69</v>
      </c>
      <c r="SGU274" s="54" t="s">
        <v>70</v>
      </c>
      <c r="SGV274" s="8" t="s">
        <v>29</v>
      </c>
      <c r="SGW274" s="8"/>
      <c r="SGX274" s="11">
        <f>SGX270</f>
        <v>22</v>
      </c>
      <c r="SGY274" s="11">
        <f>42.5/1.18</f>
        <v>36.016949152542374</v>
      </c>
      <c r="SGZ274" s="11">
        <f>SGX274*SGY274</f>
        <v>792.37288135593224</v>
      </c>
      <c r="SHA274" s="8"/>
      <c r="SHB274" s="11"/>
      <c r="SHC274" s="8"/>
      <c r="SHD274" s="11"/>
      <c r="SHE274" s="88">
        <f>SGZ274+SHB274+SHD274</f>
        <v>792.37288135593224</v>
      </c>
      <c r="SQO274" s="53"/>
      <c r="SQP274" s="8" t="s">
        <v>69</v>
      </c>
      <c r="SQQ274" s="54" t="s">
        <v>70</v>
      </c>
      <c r="SQR274" s="8" t="s">
        <v>29</v>
      </c>
      <c r="SQS274" s="8"/>
      <c r="SQT274" s="11">
        <f>SQT270</f>
        <v>22</v>
      </c>
      <c r="SQU274" s="11">
        <f>42.5/1.18</f>
        <v>36.016949152542374</v>
      </c>
      <c r="SQV274" s="11">
        <f>SQT274*SQU274</f>
        <v>792.37288135593224</v>
      </c>
      <c r="SQW274" s="8"/>
      <c r="SQX274" s="11"/>
      <c r="SQY274" s="8"/>
      <c r="SQZ274" s="11"/>
      <c r="SRA274" s="88">
        <f>SQV274+SQX274+SQZ274</f>
        <v>792.37288135593224</v>
      </c>
      <c r="TAK274" s="53"/>
      <c r="TAL274" s="8" t="s">
        <v>69</v>
      </c>
      <c r="TAM274" s="54" t="s">
        <v>70</v>
      </c>
      <c r="TAN274" s="8" t="s">
        <v>29</v>
      </c>
      <c r="TAO274" s="8"/>
      <c r="TAP274" s="11">
        <f>TAP270</f>
        <v>22</v>
      </c>
      <c r="TAQ274" s="11">
        <f>42.5/1.18</f>
        <v>36.016949152542374</v>
      </c>
      <c r="TAR274" s="11">
        <f>TAP274*TAQ274</f>
        <v>792.37288135593224</v>
      </c>
      <c r="TAS274" s="8"/>
      <c r="TAT274" s="11"/>
      <c r="TAU274" s="8"/>
      <c r="TAV274" s="11"/>
      <c r="TAW274" s="88">
        <f>TAR274+TAT274+TAV274</f>
        <v>792.37288135593224</v>
      </c>
      <c r="TKG274" s="53"/>
      <c r="TKH274" s="8" t="s">
        <v>69</v>
      </c>
      <c r="TKI274" s="54" t="s">
        <v>70</v>
      </c>
      <c r="TKJ274" s="8" t="s">
        <v>29</v>
      </c>
      <c r="TKK274" s="8"/>
      <c r="TKL274" s="11">
        <f>TKL270</f>
        <v>22</v>
      </c>
      <c r="TKM274" s="11">
        <f>42.5/1.18</f>
        <v>36.016949152542374</v>
      </c>
      <c r="TKN274" s="11">
        <f>TKL274*TKM274</f>
        <v>792.37288135593224</v>
      </c>
      <c r="TKO274" s="8"/>
      <c r="TKP274" s="11"/>
      <c r="TKQ274" s="8"/>
      <c r="TKR274" s="11"/>
      <c r="TKS274" s="88">
        <f>TKN274+TKP274+TKR274</f>
        <v>792.37288135593224</v>
      </c>
      <c r="TUC274" s="53"/>
      <c r="TUD274" s="8" t="s">
        <v>69</v>
      </c>
      <c r="TUE274" s="54" t="s">
        <v>70</v>
      </c>
      <c r="TUF274" s="8" t="s">
        <v>29</v>
      </c>
      <c r="TUG274" s="8"/>
      <c r="TUH274" s="11">
        <f>TUH270</f>
        <v>22</v>
      </c>
      <c r="TUI274" s="11">
        <f>42.5/1.18</f>
        <v>36.016949152542374</v>
      </c>
      <c r="TUJ274" s="11">
        <f>TUH274*TUI274</f>
        <v>792.37288135593224</v>
      </c>
      <c r="TUK274" s="8"/>
      <c r="TUL274" s="11"/>
      <c r="TUM274" s="8"/>
      <c r="TUN274" s="11"/>
      <c r="TUO274" s="88">
        <f>TUJ274+TUL274+TUN274</f>
        <v>792.37288135593224</v>
      </c>
      <c r="UDY274" s="53"/>
      <c r="UDZ274" s="8" t="s">
        <v>69</v>
      </c>
      <c r="UEA274" s="54" t="s">
        <v>70</v>
      </c>
      <c r="UEB274" s="8" t="s">
        <v>29</v>
      </c>
      <c r="UEC274" s="8"/>
      <c r="UED274" s="11">
        <f>UED270</f>
        <v>22</v>
      </c>
      <c r="UEE274" s="11">
        <f>42.5/1.18</f>
        <v>36.016949152542374</v>
      </c>
      <c r="UEF274" s="11">
        <f>UED274*UEE274</f>
        <v>792.37288135593224</v>
      </c>
      <c r="UEG274" s="8"/>
      <c r="UEH274" s="11"/>
      <c r="UEI274" s="8"/>
      <c r="UEJ274" s="11"/>
      <c r="UEK274" s="88">
        <f>UEF274+UEH274+UEJ274</f>
        <v>792.37288135593224</v>
      </c>
      <c r="UNU274" s="53"/>
      <c r="UNV274" s="8" t="s">
        <v>69</v>
      </c>
      <c r="UNW274" s="54" t="s">
        <v>70</v>
      </c>
      <c r="UNX274" s="8" t="s">
        <v>29</v>
      </c>
      <c r="UNY274" s="8"/>
      <c r="UNZ274" s="11">
        <f>UNZ270</f>
        <v>22</v>
      </c>
      <c r="UOA274" s="11">
        <f>42.5/1.18</f>
        <v>36.016949152542374</v>
      </c>
      <c r="UOB274" s="11">
        <f>UNZ274*UOA274</f>
        <v>792.37288135593224</v>
      </c>
      <c r="UOC274" s="8"/>
      <c r="UOD274" s="11"/>
      <c r="UOE274" s="8"/>
      <c r="UOF274" s="11"/>
      <c r="UOG274" s="88">
        <f>UOB274+UOD274+UOF274</f>
        <v>792.37288135593224</v>
      </c>
      <c r="UXQ274" s="53"/>
      <c r="UXR274" s="8" t="s">
        <v>69</v>
      </c>
      <c r="UXS274" s="54" t="s">
        <v>70</v>
      </c>
      <c r="UXT274" s="8" t="s">
        <v>29</v>
      </c>
      <c r="UXU274" s="8"/>
      <c r="UXV274" s="11">
        <f>UXV270</f>
        <v>22</v>
      </c>
      <c r="UXW274" s="11">
        <f>42.5/1.18</f>
        <v>36.016949152542374</v>
      </c>
      <c r="UXX274" s="11">
        <f>UXV274*UXW274</f>
        <v>792.37288135593224</v>
      </c>
      <c r="UXY274" s="8"/>
      <c r="UXZ274" s="11"/>
      <c r="UYA274" s="8"/>
      <c r="UYB274" s="11"/>
      <c r="UYC274" s="88">
        <f>UXX274+UXZ274+UYB274</f>
        <v>792.37288135593224</v>
      </c>
      <c r="VHM274" s="53"/>
      <c r="VHN274" s="8" t="s">
        <v>69</v>
      </c>
      <c r="VHO274" s="54" t="s">
        <v>70</v>
      </c>
      <c r="VHP274" s="8" t="s">
        <v>29</v>
      </c>
      <c r="VHQ274" s="8"/>
      <c r="VHR274" s="11">
        <f>VHR270</f>
        <v>22</v>
      </c>
      <c r="VHS274" s="11">
        <f>42.5/1.18</f>
        <v>36.016949152542374</v>
      </c>
      <c r="VHT274" s="11">
        <f>VHR274*VHS274</f>
        <v>792.37288135593224</v>
      </c>
      <c r="VHU274" s="8"/>
      <c r="VHV274" s="11"/>
      <c r="VHW274" s="8"/>
      <c r="VHX274" s="11"/>
      <c r="VHY274" s="88">
        <f>VHT274+VHV274+VHX274</f>
        <v>792.37288135593224</v>
      </c>
      <c r="VRI274" s="53"/>
      <c r="VRJ274" s="8" t="s">
        <v>69</v>
      </c>
      <c r="VRK274" s="54" t="s">
        <v>70</v>
      </c>
      <c r="VRL274" s="8" t="s">
        <v>29</v>
      </c>
      <c r="VRM274" s="8"/>
      <c r="VRN274" s="11">
        <f>VRN270</f>
        <v>22</v>
      </c>
      <c r="VRO274" s="11">
        <f>42.5/1.18</f>
        <v>36.016949152542374</v>
      </c>
      <c r="VRP274" s="11">
        <f>VRN274*VRO274</f>
        <v>792.37288135593224</v>
      </c>
      <c r="VRQ274" s="8"/>
      <c r="VRR274" s="11"/>
      <c r="VRS274" s="8"/>
      <c r="VRT274" s="11"/>
      <c r="VRU274" s="88">
        <f>VRP274+VRR274+VRT274</f>
        <v>792.37288135593224</v>
      </c>
      <c r="WBE274" s="53"/>
      <c r="WBF274" s="8" t="s">
        <v>69</v>
      </c>
      <c r="WBG274" s="54" t="s">
        <v>70</v>
      </c>
      <c r="WBH274" s="8" t="s">
        <v>29</v>
      </c>
      <c r="WBI274" s="8"/>
      <c r="WBJ274" s="11">
        <f>WBJ270</f>
        <v>22</v>
      </c>
      <c r="WBK274" s="11">
        <f>42.5/1.18</f>
        <v>36.016949152542374</v>
      </c>
      <c r="WBL274" s="11">
        <f>WBJ274*WBK274</f>
        <v>792.37288135593224</v>
      </c>
      <c r="WBM274" s="8"/>
      <c r="WBN274" s="11"/>
      <c r="WBO274" s="8"/>
      <c r="WBP274" s="11"/>
      <c r="WBQ274" s="88">
        <f>WBL274+WBN274+WBP274</f>
        <v>792.37288135593224</v>
      </c>
      <c r="WLA274" s="53"/>
      <c r="WLB274" s="8" t="s">
        <v>69</v>
      </c>
      <c r="WLC274" s="54" t="s">
        <v>70</v>
      </c>
      <c r="WLD274" s="8" t="s">
        <v>29</v>
      </c>
      <c r="WLE274" s="8"/>
      <c r="WLF274" s="11">
        <f>WLF270</f>
        <v>22</v>
      </c>
      <c r="WLG274" s="11">
        <f>42.5/1.18</f>
        <v>36.016949152542374</v>
      </c>
      <c r="WLH274" s="11">
        <f>WLF274*WLG274</f>
        <v>792.37288135593224</v>
      </c>
      <c r="WLI274" s="8"/>
      <c r="WLJ274" s="11"/>
      <c r="WLK274" s="8"/>
      <c r="WLL274" s="11"/>
      <c r="WLM274" s="88">
        <f>WLH274+WLJ274+WLL274</f>
        <v>792.37288135593224</v>
      </c>
      <c r="WUW274" s="53"/>
      <c r="WUX274" s="8" t="s">
        <v>69</v>
      </c>
      <c r="WUY274" s="54" t="s">
        <v>70</v>
      </c>
      <c r="WUZ274" s="8" t="s">
        <v>29</v>
      </c>
      <c r="WVA274" s="8"/>
      <c r="WVB274" s="11">
        <f>WVB270</f>
        <v>22</v>
      </c>
      <c r="WVC274" s="11">
        <f>42.5/1.18</f>
        <v>36.016949152542374</v>
      </c>
      <c r="WVD274" s="11">
        <f>WVB274*WVC274</f>
        <v>792.37288135593224</v>
      </c>
      <c r="WVE274" s="8"/>
      <c r="WVF274" s="11"/>
      <c r="WVG274" s="8"/>
      <c r="WVH274" s="11"/>
      <c r="WVI274" s="88">
        <f>WVD274+WVF274+WVH274</f>
        <v>792.37288135593224</v>
      </c>
    </row>
    <row r="275" spans="1:16129" x14ac:dyDescent="0.25">
      <c r="A275" s="53"/>
      <c r="B275" s="54" t="s">
        <v>21</v>
      </c>
      <c r="C275" s="8" t="s">
        <v>17</v>
      </c>
      <c r="D275" s="43">
        <v>9.6000000000000002E-2</v>
      </c>
      <c r="E275" s="43"/>
      <c r="F275" s="43"/>
      <c r="G275" s="43"/>
      <c r="H275" s="43"/>
      <c r="I275" s="43"/>
      <c r="J275" s="43"/>
      <c r="K275" s="96"/>
      <c r="L275" s="5" t="s">
        <v>124</v>
      </c>
      <c r="IK275" s="53"/>
      <c r="IL275" s="8"/>
      <c r="IM275" s="54" t="s">
        <v>21</v>
      </c>
      <c r="IN275" s="8" t="s">
        <v>17</v>
      </c>
      <c r="IO275" s="9">
        <v>2.4E-2</v>
      </c>
      <c r="IP275" s="11">
        <f>IP270*IO275</f>
        <v>0.52800000000000002</v>
      </c>
      <c r="IQ275" s="8">
        <v>3.2</v>
      </c>
      <c r="IR275" s="11">
        <f>IQ275*IP275</f>
        <v>1.6896000000000002</v>
      </c>
      <c r="IS275" s="8"/>
      <c r="IT275" s="11"/>
      <c r="IU275" s="8"/>
      <c r="IV275" s="11"/>
      <c r="IW275" s="88">
        <f>IR275+IT275+IV275</f>
        <v>1.6896000000000002</v>
      </c>
      <c r="SG275" s="53"/>
      <c r="SH275" s="8"/>
      <c r="SI275" s="54" t="s">
        <v>21</v>
      </c>
      <c r="SJ275" s="8" t="s">
        <v>17</v>
      </c>
      <c r="SK275" s="9">
        <v>2.4E-2</v>
      </c>
      <c r="SL275" s="11">
        <f>SL270*SK275</f>
        <v>0.52800000000000002</v>
      </c>
      <c r="SM275" s="8">
        <v>3.2</v>
      </c>
      <c r="SN275" s="11">
        <f>SM275*SL275</f>
        <v>1.6896000000000002</v>
      </c>
      <c r="SO275" s="8"/>
      <c r="SP275" s="11"/>
      <c r="SQ275" s="8"/>
      <c r="SR275" s="11"/>
      <c r="SS275" s="88">
        <f>SN275+SP275+SR275</f>
        <v>1.6896000000000002</v>
      </c>
      <c r="ACC275" s="53"/>
      <c r="ACD275" s="8"/>
      <c r="ACE275" s="54" t="s">
        <v>21</v>
      </c>
      <c r="ACF275" s="8" t="s">
        <v>17</v>
      </c>
      <c r="ACG275" s="9">
        <v>2.4E-2</v>
      </c>
      <c r="ACH275" s="11">
        <f>ACH270*ACG275</f>
        <v>0.52800000000000002</v>
      </c>
      <c r="ACI275" s="8">
        <v>3.2</v>
      </c>
      <c r="ACJ275" s="11">
        <f>ACI275*ACH275</f>
        <v>1.6896000000000002</v>
      </c>
      <c r="ACK275" s="8"/>
      <c r="ACL275" s="11"/>
      <c r="ACM275" s="8"/>
      <c r="ACN275" s="11"/>
      <c r="ACO275" s="88">
        <f>ACJ275+ACL275+ACN275</f>
        <v>1.6896000000000002</v>
      </c>
      <c r="ALY275" s="53"/>
      <c r="ALZ275" s="8"/>
      <c r="AMA275" s="54" t="s">
        <v>21</v>
      </c>
      <c r="AMB275" s="8" t="s">
        <v>17</v>
      </c>
      <c r="AMC275" s="9">
        <v>2.4E-2</v>
      </c>
      <c r="AMD275" s="11">
        <f>AMD270*AMC275</f>
        <v>0.52800000000000002</v>
      </c>
      <c r="AME275" s="8">
        <v>3.2</v>
      </c>
      <c r="AMF275" s="11">
        <f>AME275*AMD275</f>
        <v>1.6896000000000002</v>
      </c>
      <c r="AMG275" s="8"/>
      <c r="AMH275" s="11"/>
      <c r="AMI275" s="8"/>
      <c r="AMJ275" s="11"/>
      <c r="AMK275" s="88">
        <f>AMF275+AMH275+AMJ275</f>
        <v>1.6896000000000002</v>
      </c>
      <c r="AVU275" s="53"/>
      <c r="AVV275" s="8"/>
      <c r="AVW275" s="54" t="s">
        <v>21</v>
      </c>
      <c r="AVX275" s="8" t="s">
        <v>17</v>
      </c>
      <c r="AVY275" s="9">
        <v>2.4E-2</v>
      </c>
      <c r="AVZ275" s="11">
        <f>AVZ270*AVY275</f>
        <v>0.52800000000000002</v>
      </c>
      <c r="AWA275" s="8">
        <v>3.2</v>
      </c>
      <c r="AWB275" s="11">
        <f>AWA275*AVZ275</f>
        <v>1.6896000000000002</v>
      </c>
      <c r="AWC275" s="8"/>
      <c r="AWD275" s="11"/>
      <c r="AWE275" s="8"/>
      <c r="AWF275" s="11"/>
      <c r="AWG275" s="88">
        <f>AWB275+AWD275+AWF275</f>
        <v>1.6896000000000002</v>
      </c>
      <c r="BFQ275" s="53"/>
      <c r="BFR275" s="8"/>
      <c r="BFS275" s="54" t="s">
        <v>21</v>
      </c>
      <c r="BFT275" s="8" t="s">
        <v>17</v>
      </c>
      <c r="BFU275" s="9">
        <v>2.4E-2</v>
      </c>
      <c r="BFV275" s="11">
        <f>BFV270*BFU275</f>
        <v>0.52800000000000002</v>
      </c>
      <c r="BFW275" s="8">
        <v>3.2</v>
      </c>
      <c r="BFX275" s="11">
        <f>BFW275*BFV275</f>
        <v>1.6896000000000002</v>
      </c>
      <c r="BFY275" s="8"/>
      <c r="BFZ275" s="11"/>
      <c r="BGA275" s="8"/>
      <c r="BGB275" s="11"/>
      <c r="BGC275" s="88">
        <f>BFX275+BFZ275+BGB275</f>
        <v>1.6896000000000002</v>
      </c>
      <c r="BPM275" s="53"/>
      <c r="BPN275" s="8"/>
      <c r="BPO275" s="54" t="s">
        <v>21</v>
      </c>
      <c r="BPP275" s="8" t="s">
        <v>17</v>
      </c>
      <c r="BPQ275" s="9">
        <v>2.4E-2</v>
      </c>
      <c r="BPR275" s="11">
        <f>BPR270*BPQ275</f>
        <v>0.52800000000000002</v>
      </c>
      <c r="BPS275" s="8">
        <v>3.2</v>
      </c>
      <c r="BPT275" s="11">
        <f>BPS275*BPR275</f>
        <v>1.6896000000000002</v>
      </c>
      <c r="BPU275" s="8"/>
      <c r="BPV275" s="11"/>
      <c r="BPW275" s="8"/>
      <c r="BPX275" s="11"/>
      <c r="BPY275" s="88">
        <f>BPT275+BPV275+BPX275</f>
        <v>1.6896000000000002</v>
      </c>
      <c r="BZI275" s="53"/>
      <c r="BZJ275" s="8"/>
      <c r="BZK275" s="54" t="s">
        <v>21</v>
      </c>
      <c r="BZL275" s="8" t="s">
        <v>17</v>
      </c>
      <c r="BZM275" s="9">
        <v>2.4E-2</v>
      </c>
      <c r="BZN275" s="11">
        <f>BZN270*BZM275</f>
        <v>0.52800000000000002</v>
      </c>
      <c r="BZO275" s="8">
        <v>3.2</v>
      </c>
      <c r="BZP275" s="11">
        <f>BZO275*BZN275</f>
        <v>1.6896000000000002</v>
      </c>
      <c r="BZQ275" s="8"/>
      <c r="BZR275" s="11"/>
      <c r="BZS275" s="8"/>
      <c r="BZT275" s="11"/>
      <c r="BZU275" s="88">
        <f>BZP275+BZR275+BZT275</f>
        <v>1.6896000000000002</v>
      </c>
      <c r="CJE275" s="53"/>
      <c r="CJF275" s="8"/>
      <c r="CJG275" s="54" t="s">
        <v>21</v>
      </c>
      <c r="CJH275" s="8" t="s">
        <v>17</v>
      </c>
      <c r="CJI275" s="9">
        <v>2.4E-2</v>
      </c>
      <c r="CJJ275" s="11">
        <f>CJJ270*CJI275</f>
        <v>0.52800000000000002</v>
      </c>
      <c r="CJK275" s="8">
        <v>3.2</v>
      </c>
      <c r="CJL275" s="11">
        <f>CJK275*CJJ275</f>
        <v>1.6896000000000002</v>
      </c>
      <c r="CJM275" s="8"/>
      <c r="CJN275" s="11"/>
      <c r="CJO275" s="8"/>
      <c r="CJP275" s="11"/>
      <c r="CJQ275" s="88">
        <f>CJL275+CJN275+CJP275</f>
        <v>1.6896000000000002</v>
      </c>
      <c r="CTA275" s="53"/>
      <c r="CTB275" s="8"/>
      <c r="CTC275" s="54" t="s">
        <v>21</v>
      </c>
      <c r="CTD275" s="8" t="s">
        <v>17</v>
      </c>
      <c r="CTE275" s="9">
        <v>2.4E-2</v>
      </c>
      <c r="CTF275" s="11">
        <f>CTF270*CTE275</f>
        <v>0.52800000000000002</v>
      </c>
      <c r="CTG275" s="8">
        <v>3.2</v>
      </c>
      <c r="CTH275" s="11">
        <f>CTG275*CTF275</f>
        <v>1.6896000000000002</v>
      </c>
      <c r="CTI275" s="8"/>
      <c r="CTJ275" s="11"/>
      <c r="CTK275" s="8"/>
      <c r="CTL275" s="11"/>
      <c r="CTM275" s="88">
        <f>CTH275+CTJ275+CTL275</f>
        <v>1.6896000000000002</v>
      </c>
      <c r="DCW275" s="53"/>
      <c r="DCX275" s="8"/>
      <c r="DCY275" s="54" t="s">
        <v>21</v>
      </c>
      <c r="DCZ275" s="8" t="s">
        <v>17</v>
      </c>
      <c r="DDA275" s="9">
        <v>2.4E-2</v>
      </c>
      <c r="DDB275" s="11">
        <f>DDB270*DDA275</f>
        <v>0.52800000000000002</v>
      </c>
      <c r="DDC275" s="8">
        <v>3.2</v>
      </c>
      <c r="DDD275" s="11">
        <f>DDC275*DDB275</f>
        <v>1.6896000000000002</v>
      </c>
      <c r="DDE275" s="8"/>
      <c r="DDF275" s="11"/>
      <c r="DDG275" s="8"/>
      <c r="DDH275" s="11"/>
      <c r="DDI275" s="88">
        <f>DDD275+DDF275+DDH275</f>
        <v>1.6896000000000002</v>
      </c>
      <c r="DMS275" s="53"/>
      <c r="DMT275" s="8"/>
      <c r="DMU275" s="54" t="s">
        <v>21</v>
      </c>
      <c r="DMV275" s="8" t="s">
        <v>17</v>
      </c>
      <c r="DMW275" s="9">
        <v>2.4E-2</v>
      </c>
      <c r="DMX275" s="11">
        <f>DMX270*DMW275</f>
        <v>0.52800000000000002</v>
      </c>
      <c r="DMY275" s="8">
        <v>3.2</v>
      </c>
      <c r="DMZ275" s="11">
        <f>DMY275*DMX275</f>
        <v>1.6896000000000002</v>
      </c>
      <c r="DNA275" s="8"/>
      <c r="DNB275" s="11"/>
      <c r="DNC275" s="8"/>
      <c r="DND275" s="11"/>
      <c r="DNE275" s="88">
        <f>DMZ275+DNB275+DND275</f>
        <v>1.6896000000000002</v>
      </c>
      <c r="DWO275" s="53"/>
      <c r="DWP275" s="8"/>
      <c r="DWQ275" s="54" t="s">
        <v>21</v>
      </c>
      <c r="DWR275" s="8" t="s">
        <v>17</v>
      </c>
      <c r="DWS275" s="9">
        <v>2.4E-2</v>
      </c>
      <c r="DWT275" s="11">
        <f>DWT270*DWS275</f>
        <v>0.52800000000000002</v>
      </c>
      <c r="DWU275" s="8">
        <v>3.2</v>
      </c>
      <c r="DWV275" s="11">
        <f>DWU275*DWT275</f>
        <v>1.6896000000000002</v>
      </c>
      <c r="DWW275" s="8"/>
      <c r="DWX275" s="11"/>
      <c r="DWY275" s="8"/>
      <c r="DWZ275" s="11"/>
      <c r="DXA275" s="88">
        <f>DWV275+DWX275+DWZ275</f>
        <v>1.6896000000000002</v>
      </c>
      <c r="EGK275" s="53"/>
      <c r="EGL275" s="8"/>
      <c r="EGM275" s="54" t="s">
        <v>21</v>
      </c>
      <c r="EGN275" s="8" t="s">
        <v>17</v>
      </c>
      <c r="EGO275" s="9">
        <v>2.4E-2</v>
      </c>
      <c r="EGP275" s="11">
        <f>EGP270*EGO275</f>
        <v>0.52800000000000002</v>
      </c>
      <c r="EGQ275" s="8">
        <v>3.2</v>
      </c>
      <c r="EGR275" s="11">
        <f>EGQ275*EGP275</f>
        <v>1.6896000000000002</v>
      </c>
      <c r="EGS275" s="8"/>
      <c r="EGT275" s="11"/>
      <c r="EGU275" s="8"/>
      <c r="EGV275" s="11"/>
      <c r="EGW275" s="88">
        <f>EGR275+EGT275+EGV275</f>
        <v>1.6896000000000002</v>
      </c>
      <c r="EQG275" s="53"/>
      <c r="EQH275" s="8"/>
      <c r="EQI275" s="54" t="s">
        <v>21</v>
      </c>
      <c r="EQJ275" s="8" t="s">
        <v>17</v>
      </c>
      <c r="EQK275" s="9">
        <v>2.4E-2</v>
      </c>
      <c r="EQL275" s="11">
        <f>EQL270*EQK275</f>
        <v>0.52800000000000002</v>
      </c>
      <c r="EQM275" s="8">
        <v>3.2</v>
      </c>
      <c r="EQN275" s="11">
        <f>EQM275*EQL275</f>
        <v>1.6896000000000002</v>
      </c>
      <c r="EQO275" s="8"/>
      <c r="EQP275" s="11"/>
      <c r="EQQ275" s="8"/>
      <c r="EQR275" s="11"/>
      <c r="EQS275" s="88">
        <f>EQN275+EQP275+EQR275</f>
        <v>1.6896000000000002</v>
      </c>
      <c r="FAC275" s="53"/>
      <c r="FAD275" s="8"/>
      <c r="FAE275" s="54" t="s">
        <v>21</v>
      </c>
      <c r="FAF275" s="8" t="s">
        <v>17</v>
      </c>
      <c r="FAG275" s="9">
        <v>2.4E-2</v>
      </c>
      <c r="FAH275" s="11">
        <f>FAH270*FAG275</f>
        <v>0.52800000000000002</v>
      </c>
      <c r="FAI275" s="8">
        <v>3.2</v>
      </c>
      <c r="FAJ275" s="11">
        <f>FAI275*FAH275</f>
        <v>1.6896000000000002</v>
      </c>
      <c r="FAK275" s="8"/>
      <c r="FAL275" s="11"/>
      <c r="FAM275" s="8"/>
      <c r="FAN275" s="11"/>
      <c r="FAO275" s="88">
        <f>FAJ275+FAL275+FAN275</f>
        <v>1.6896000000000002</v>
      </c>
      <c r="FJY275" s="53"/>
      <c r="FJZ275" s="8"/>
      <c r="FKA275" s="54" t="s">
        <v>21</v>
      </c>
      <c r="FKB275" s="8" t="s">
        <v>17</v>
      </c>
      <c r="FKC275" s="9">
        <v>2.4E-2</v>
      </c>
      <c r="FKD275" s="11">
        <f>FKD270*FKC275</f>
        <v>0.52800000000000002</v>
      </c>
      <c r="FKE275" s="8">
        <v>3.2</v>
      </c>
      <c r="FKF275" s="11">
        <f>FKE275*FKD275</f>
        <v>1.6896000000000002</v>
      </c>
      <c r="FKG275" s="8"/>
      <c r="FKH275" s="11"/>
      <c r="FKI275" s="8"/>
      <c r="FKJ275" s="11"/>
      <c r="FKK275" s="88">
        <f>FKF275+FKH275+FKJ275</f>
        <v>1.6896000000000002</v>
      </c>
      <c r="FTU275" s="53"/>
      <c r="FTV275" s="8"/>
      <c r="FTW275" s="54" t="s">
        <v>21</v>
      </c>
      <c r="FTX275" s="8" t="s">
        <v>17</v>
      </c>
      <c r="FTY275" s="9">
        <v>2.4E-2</v>
      </c>
      <c r="FTZ275" s="11">
        <f>FTZ270*FTY275</f>
        <v>0.52800000000000002</v>
      </c>
      <c r="FUA275" s="8">
        <v>3.2</v>
      </c>
      <c r="FUB275" s="11">
        <f>FUA275*FTZ275</f>
        <v>1.6896000000000002</v>
      </c>
      <c r="FUC275" s="8"/>
      <c r="FUD275" s="11"/>
      <c r="FUE275" s="8"/>
      <c r="FUF275" s="11"/>
      <c r="FUG275" s="88">
        <f>FUB275+FUD275+FUF275</f>
        <v>1.6896000000000002</v>
      </c>
      <c r="GDQ275" s="53"/>
      <c r="GDR275" s="8"/>
      <c r="GDS275" s="54" t="s">
        <v>21</v>
      </c>
      <c r="GDT275" s="8" t="s">
        <v>17</v>
      </c>
      <c r="GDU275" s="9">
        <v>2.4E-2</v>
      </c>
      <c r="GDV275" s="11">
        <f>GDV270*GDU275</f>
        <v>0.52800000000000002</v>
      </c>
      <c r="GDW275" s="8">
        <v>3.2</v>
      </c>
      <c r="GDX275" s="11">
        <f>GDW275*GDV275</f>
        <v>1.6896000000000002</v>
      </c>
      <c r="GDY275" s="8"/>
      <c r="GDZ275" s="11"/>
      <c r="GEA275" s="8"/>
      <c r="GEB275" s="11"/>
      <c r="GEC275" s="88">
        <f>GDX275+GDZ275+GEB275</f>
        <v>1.6896000000000002</v>
      </c>
      <c r="GNM275" s="53"/>
      <c r="GNN275" s="8"/>
      <c r="GNO275" s="54" t="s">
        <v>21</v>
      </c>
      <c r="GNP275" s="8" t="s">
        <v>17</v>
      </c>
      <c r="GNQ275" s="9">
        <v>2.4E-2</v>
      </c>
      <c r="GNR275" s="11">
        <f>GNR270*GNQ275</f>
        <v>0.52800000000000002</v>
      </c>
      <c r="GNS275" s="8">
        <v>3.2</v>
      </c>
      <c r="GNT275" s="11">
        <f>GNS275*GNR275</f>
        <v>1.6896000000000002</v>
      </c>
      <c r="GNU275" s="8"/>
      <c r="GNV275" s="11"/>
      <c r="GNW275" s="8"/>
      <c r="GNX275" s="11"/>
      <c r="GNY275" s="88">
        <f>GNT275+GNV275+GNX275</f>
        <v>1.6896000000000002</v>
      </c>
      <c r="GXI275" s="53"/>
      <c r="GXJ275" s="8"/>
      <c r="GXK275" s="54" t="s">
        <v>21</v>
      </c>
      <c r="GXL275" s="8" t="s">
        <v>17</v>
      </c>
      <c r="GXM275" s="9">
        <v>2.4E-2</v>
      </c>
      <c r="GXN275" s="11">
        <f>GXN270*GXM275</f>
        <v>0.52800000000000002</v>
      </c>
      <c r="GXO275" s="8">
        <v>3.2</v>
      </c>
      <c r="GXP275" s="11">
        <f>GXO275*GXN275</f>
        <v>1.6896000000000002</v>
      </c>
      <c r="GXQ275" s="8"/>
      <c r="GXR275" s="11"/>
      <c r="GXS275" s="8"/>
      <c r="GXT275" s="11"/>
      <c r="GXU275" s="88">
        <f>GXP275+GXR275+GXT275</f>
        <v>1.6896000000000002</v>
      </c>
      <c r="HHE275" s="53"/>
      <c r="HHF275" s="8"/>
      <c r="HHG275" s="54" t="s">
        <v>21</v>
      </c>
      <c r="HHH275" s="8" t="s">
        <v>17</v>
      </c>
      <c r="HHI275" s="9">
        <v>2.4E-2</v>
      </c>
      <c r="HHJ275" s="11">
        <f>HHJ270*HHI275</f>
        <v>0.52800000000000002</v>
      </c>
      <c r="HHK275" s="8">
        <v>3.2</v>
      </c>
      <c r="HHL275" s="11">
        <f>HHK275*HHJ275</f>
        <v>1.6896000000000002</v>
      </c>
      <c r="HHM275" s="8"/>
      <c r="HHN275" s="11"/>
      <c r="HHO275" s="8"/>
      <c r="HHP275" s="11"/>
      <c r="HHQ275" s="88">
        <f>HHL275+HHN275+HHP275</f>
        <v>1.6896000000000002</v>
      </c>
      <c r="HRA275" s="53"/>
      <c r="HRB275" s="8"/>
      <c r="HRC275" s="54" t="s">
        <v>21</v>
      </c>
      <c r="HRD275" s="8" t="s">
        <v>17</v>
      </c>
      <c r="HRE275" s="9">
        <v>2.4E-2</v>
      </c>
      <c r="HRF275" s="11">
        <f>HRF270*HRE275</f>
        <v>0.52800000000000002</v>
      </c>
      <c r="HRG275" s="8">
        <v>3.2</v>
      </c>
      <c r="HRH275" s="11">
        <f>HRG275*HRF275</f>
        <v>1.6896000000000002</v>
      </c>
      <c r="HRI275" s="8"/>
      <c r="HRJ275" s="11"/>
      <c r="HRK275" s="8"/>
      <c r="HRL275" s="11"/>
      <c r="HRM275" s="88">
        <f>HRH275+HRJ275+HRL275</f>
        <v>1.6896000000000002</v>
      </c>
      <c r="IAW275" s="53"/>
      <c r="IAX275" s="8"/>
      <c r="IAY275" s="54" t="s">
        <v>21</v>
      </c>
      <c r="IAZ275" s="8" t="s">
        <v>17</v>
      </c>
      <c r="IBA275" s="9">
        <v>2.4E-2</v>
      </c>
      <c r="IBB275" s="11">
        <f>IBB270*IBA275</f>
        <v>0.52800000000000002</v>
      </c>
      <c r="IBC275" s="8">
        <v>3.2</v>
      </c>
      <c r="IBD275" s="11">
        <f>IBC275*IBB275</f>
        <v>1.6896000000000002</v>
      </c>
      <c r="IBE275" s="8"/>
      <c r="IBF275" s="11"/>
      <c r="IBG275" s="8"/>
      <c r="IBH275" s="11"/>
      <c r="IBI275" s="88">
        <f>IBD275+IBF275+IBH275</f>
        <v>1.6896000000000002</v>
      </c>
      <c r="IKS275" s="53"/>
      <c r="IKT275" s="8"/>
      <c r="IKU275" s="54" t="s">
        <v>21</v>
      </c>
      <c r="IKV275" s="8" t="s">
        <v>17</v>
      </c>
      <c r="IKW275" s="9">
        <v>2.4E-2</v>
      </c>
      <c r="IKX275" s="11">
        <f>IKX270*IKW275</f>
        <v>0.52800000000000002</v>
      </c>
      <c r="IKY275" s="8">
        <v>3.2</v>
      </c>
      <c r="IKZ275" s="11">
        <f>IKY275*IKX275</f>
        <v>1.6896000000000002</v>
      </c>
      <c r="ILA275" s="8"/>
      <c r="ILB275" s="11"/>
      <c r="ILC275" s="8"/>
      <c r="ILD275" s="11"/>
      <c r="ILE275" s="88">
        <f>IKZ275+ILB275+ILD275</f>
        <v>1.6896000000000002</v>
      </c>
      <c r="IUO275" s="53"/>
      <c r="IUP275" s="8"/>
      <c r="IUQ275" s="54" t="s">
        <v>21</v>
      </c>
      <c r="IUR275" s="8" t="s">
        <v>17</v>
      </c>
      <c r="IUS275" s="9">
        <v>2.4E-2</v>
      </c>
      <c r="IUT275" s="11">
        <f>IUT270*IUS275</f>
        <v>0.52800000000000002</v>
      </c>
      <c r="IUU275" s="8">
        <v>3.2</v>
      </c>
      <c r="IUV275" s="11">
        <f>IUU275*IUT275</f>
        <v>1.6896000000000002</v>
      </c>
      <c r="IUW275" s="8"/>
      <c r="IUX275" s="11"/>
      <c r="IUY275" s="8"/>
      <c r="IUZ275" s="11"/>
      <c r="IVA275" s="88">
        <f>IUV275+IUX275+IUZ275</f>
        <v>1.6896000000000002</v>
      </c>
      <c r="JEK275" s="53"/>
      <c r="JEL275" s="8"/>
      <c r="JEM275" s="54" t="s">
        <v>21</v>
      </c>
      <c r="JEN275" s="8" t="s">
        <v>17</v>
      </c>
      <c r="JEO275" s="9">
        <v>2.4E-2</v>
      </c>
      <c r="JEP275" s="11">
        <f>JEP270*JEO275</f>
        <v>0.52800000000000002</v>
      </c>
      <c r="JEQ275" s="8">
        <v>3.2</v>
      </c>
      <c r="JER275" s="11">
        <f>JEQ275*JEP275</f>
        <v>1.6896000000000002</v>
      </c>
      <c r="JES275" s="8"/>
      <c r="JET275" s="11"/>
      <c r="JEU275" s="8"/>
      <c r="JEV275" s="11"/>
      <c r="JEW275" s="88">
        <f>JER275+JET275+JEV275</f>
        <v>1.6896000000000002</v>
      </c>
      <c r="JOG275" s="53"/>
      <c r="JOH275" s="8"/>
      <c r="JOI275" s="54" t="s">
        <v>21</v>
      </c>
      <c r="JOJ275" s="8" t="s">
        <v>17</v>
      </c>
      <c r="JOK275" s="9">
        <v>2.4E-2</v>
      </c>
      <c r="JOL275" s="11">
        <f>JOL270*JOK275</f>
        <v>0.52800000000000002</v>
      </c>
      <c r="JOM275" s="8">
        <v>3.2</v>
      </c>
      <c r="JON275" s="11">
        <f>JOM275*JOL275</f>
        <v>1.6896000000000002</v>
      </c>
      <c r="JOO275" s="8"/>
      <c r="JOP275" s="11"/>
      <c r="JOQ275" s="8"/>
      <c r="JOR275" s="11"/>
      <c r="JOS275" s="88">
        <f>JON275+JOP275+JOR275</f>
        <v>1.6896000000000002</v>
      </c>
      <c r="JYC275" s="53"/>
      <c r="JYD275" s="8"/>
      <c r="JYE275" s="54" t="s">
        <v>21</v>
      </c>
      <c r="JYF275" s="8" t="s">
        <v>17</v>
      </c>
      <c r="JYG275" s="9">
        <v>2.4E-2</v>
      </c>
      <c r="JYH275" s="11">
        <f>JYH270*JYG275</f>
        <v>0.52800000000000002</v>
      </c>
      <c r="JYI275" s="8">
        <v>3.2</v>
      </c>
      <c r="JYJ275" s="11">
        <f>JYI275*JYH275</f>
        <v>1.6896000000000002</v>
      </c>
      <c r="JYK275" s="8"/>
      <c r="JYL275" s="11"/>
      <c r="JYM275" s="8"/>
      <c r="JYN275" s="11"/>
      <c r="JYO275" s="88">
        <f>JYJ275+JYL275+JYN275</f>
        <v>1.6896000000000002</v>
      </c>
      <c r="KHY275" s="53"/>
      <c r="KHZ275" s="8"/>
      <c r="KIA275" s="54" t="s">
        <v>21</v>
      </c>
      <c r="KIB275" s="8" t="s">
        <v>17</v>
      </c>
      <c r="KIC275" s="9">
        <v>2.4E-2</v>
      </c>
      <c r="KID275" s="11">
        <f>KID270*KIC275</f>
        <v>0.52800000000000002</v>
      </c>
      <c r="KIE275" s="8">
        <v>3.2</v>
      </c>
      <c r="KIF275" s="11">
        <f>KIE275*KID275</f>
        <v>1.6896000000000002</v>
      </c>
      <c r="KIG275" s="8"/>
      <c r="KIH275" s="11"/>
      <c r="KII275" s="8"/>
      <c r="KIJ275" s="11"/>
      <c r="KIK275" s="88">
        <f>KIF275+KIH275+KIJ275</f>
        <v>1.6896000000000002</v>
      </c>
      <c r="KRU275" s="53"/>
      <c r="KRV275" s="8"/>
      <c r="KRW275" s="54" t="s">
        <v>21</v>
      </c>
      <c r="KRX275" s="8" t="s">
        <v>17</v>
      </c>
      <c r="KRY275" s="9">
        <v>2.4E-2</v>
      </c>
      <c r="KRZ275" s="11">
        <f>KRZ270*KRY275</f>
        <v>0.52800000000000002</v>
      </c>
      <c r="KSA275" s="8">
        <v>3.2</v>
      </c>
      <c r="KSB275" s="11">
        <f>KSA275*KRZ275</f>
        <v>1.6896000000000002</v>
      </c>
      <c r="KSC275" s="8"/>
      <c r="KSD275" s="11"/>
      <c r="KSE275" s="8"/>
      <c r="KSF275" s="11"/>
      <c r="KSG275" s="88">
        <f>KSB275+KSD275+KSF275</f>
        <v>1.6896000000000002</v>
      </c>
      <c r="LBQ275" s="53"/>
      <c r="LBR275" s="8"/>
      <c r="LBS275" s="54" t="s">
        <v>21</v>
      </c>
      <c r="LBT275" s="8" t="s">
        <v>17</v>
      </c>
      <c r="LBU275" s="9">
        <v>2.4E-2</v>
      </c>
      <c r="LBV275" s="11">
        <f>LBV270*LBU275</f>
        <v>0.52800000000000002</v>
      </c>
      <c r="LBW275" s="8">
        <v>3.2</v>
      </c>
      <c r="LBX275" s="11">
        <f>LBW275*LBV275</f>
        <v>1.6896000000000002</v>
      </c>
      <c r="LBY275" s="8"/>
      <c r="LBZ275" s="11"/>
      <c r="LCA275" s="8"/>
      <c r="LCB275" s="11"/>
      <c r="LCC275" s="88">
        <f>LBX275+LBZ275+LCB275</f>
        <v>1.6896000000000002</v>
      </c>
      <c r="LLM275" s="53"/>
      <c r="LLN275" s="8"/>
      <c r="LLO275" s="54" t="s">
        <v>21</v>
      </c>
      <c r="LLP275" s="8" t="s">
        <v>17</v>
      </c>
      <c r="LLQ275" s="9">
        <v>2.4E-2</v>
      </c>
      <c r="LLR275" s="11">
        <f>LLR270*LLQ275</f>
        <v>0.52800000000000002</v>
      </c>
      <c r="LLS275" s="8">
        <v>3.2</v>
      </c>
      <c r="LLT275" s="11">
        <f>LLS275*LLR275</f>
        <v>1.6896000000000002</v>
      </c>
      <c r="LLU275" s="8"/>
      <c r="LLV275" s="11"/>
      <c r="LLW275" s="8"/>
      <c r="LLX275" s="11"/>
      <c r="LLY275" s="88">
        <f>LLT275+LLV275+LLX275</f>
        <v>1.6896000000000002</v>
      </c>
      <c r="LVI275" s="53"/>
      <c r="LVJ275" s="8"/>
      <c r="LVK275" s="54" t="s">
        <v>21</v>
      </c>
      <c r="LVL275" s="8" t="s">
        <v>17</v>
      </c>
      <c r="LVM275" s="9">
        <v>2.4E-2</v>
      </c>
      <c r="LVN275" s="11">
        <f>LVN270*LVM275</f>
        <v>0.52800000000000002</v>
      </c>
      <c r="LVO275" s="8">
        <v>3.2</v>
      </c>
      <c r="LVP275" s="11">
        <f>LVO275*LVN275</f>
        <v>1.6896000000000002</v>
      </c>
      <c r="LVQ275" s="8"/>
      <c r="LVR275" s="11"/>
      <c r="LVS275" s="8"/>
      <c r="LVT275" s="11"/>
      <c r="LVU275" s="88">
        <f>LVP275+LVR275+LVT275</f>
        <v>1.6896000000000002</v>
      </c>
      <c r="MFE275" s="53"/>
      <c r="MFF275" s="8"/>
      <c r="MFG275" s="54" t="s">
        <v>21</v>
      </c>
      <c r="MFH275" s="8" t="s">
        <v>17</v>
      </c>
      <c r="MFI275" s="9">
        <v>2.4E-2</v>
      </c>
      <c r="MFJ275" s="11">
        <f>MFJ270*MFI275</f>
        <v>0.52800000000000002</v>
      </c>
      <c r="MFK275" s="8">
        <v>3.2</v>
      </c>
      <c r="MFL275" s="11">
        <f>MFK275*MFJ275</f>
        <v>1.6896000000000002</v>
      </c>
      <c r="MFM275" s="8"/>
      <c r="MFN275" s="11"/>
      <c r="MFO275" s="8"/>
      <c r="MFP275" s="11"/>
      <c r="MFQ275" s="88">
        <f>MFL275+MFN275+MFP275</f>
        <v>1.6896000000000002</v>
      </c>
      <c r="MPA275" s="53"/>
      <c r="MPB275" s="8"/>
      <c r="MPC275" s="54" t="s">
        <v>21</v>
      </c>
      <c r="MPD275" s="8" t="s">
        <v>17</v>
      </c>
      <c r="MPE275" s="9">
        <v>2.4E-2</v>
      </c>
      <c r="MPF275" s="11">
        <f>MPF270*MPE275</f>
        <v>0.52800000000000002</v>
      </c>
      <c r="MPG275" s="8">
        <v>3.2</v>
      </c>
      <c r="MPH275" s="11">
        <f>MPG275*MPF275</f>
        <v>1.6896000000000002</v>
      </c>
      <c r="MPI275" s="8"/>
      <c r="MPJ275" s="11"/>
      <c r="MPK275" s="8"/>
      <c r="MPL275" s="11"/>
      <c r="MPM275" s="88">
        <f>MPH275+MPJ275+MPL275</f>
        <v>1.6896000000000002</v>
      </c>
      <c r="MYW275" s="53"/>
      <c r="MYX275" s="8"/>
      <c r="MYY275" s="54" t="s">
        <v>21</v>
      </c>
      <c r="MYZ275" s="8" t="s">
        <v>17</v>
      </c>
      <c r="MZA275" s="9">
        <v>2.4E-2</v>
      </c>
      <c r="MZB275" s="11">
        <f>MZB270*MZA275</f>
        <v>0.52800000000000002</v>
      </c>
      <c r="MZC275" s="8">
        <v>3.2</v>
      </c>
      <c r="MZD275" s="11">
        <f>MZC275*MZB275</f>
        <v>1.6896000000000002</v>
      </c>
      <c r="MZE275" s="8"/>
      <c r="MZF275" s="11"/>
      <c r="MZG275" s="8"/>
      <c r="MZH275" s="11"/>
      <c r="MZI275" s="88">
        <f>MZD275+MZF275+MZH275</f>
        <v>1.6896000000000002</v>
      </c>
      <c r="NIS275" s="53"/>
      <c r="NIT275" s="8"/>
      <c r="NIU275" s="54" t="s">
        <v>21</v>
      </c>
      <c r="NIV275" s="8" t="s">
        <v>17</v>
      </c>
      <c r="NIW275" s="9">
        <v>2.4E-2</v>
      </c>
      <c r="NIX275" s="11">
        <f>NIX270*NIW275</f>
        <v>0.52800000000000002</v>
      </c>
      <c r="NIY275" s="8">
        <v>3.2</v>
      </c>
      <c r="NIZ275" s="11">
        <f>NIY275*NIX275</f>
        <v>1.6896000000000002</v>
      </c>
      <c r="NJA275" s="8"/>
      <c r="NJB275" s="11"/>
      <c r="NJC275" s="8"/>
      <c r="NJD275" s="11"/>
      <c r="NJE275" s="88">
        <f>NIZ275+NJB275+NJD275</f>
        <v>1.6896000000000002</v>
      </c>
      <c r="NSO275" s="53"/>
      <c r="NSP275" s="8"/>
      <c r="NSQ275" s="54" t="s">
        <v>21</v>
      </c>
      <c r="NSR275" s="8" t="s">
        <v>17</v>
      </c>
      <c r="NSS275" s="9">
        <v>2.4E-2</v>
      </c>
      <c r="NST275" s="11">
        <f>NST270*NSS275</f>
        <v>0.52800000000000002</v>
      </c>
      <c r="NSU275" s="8">
        <v>3.2</v>
      </c>
      <c r="NSV275" s="11">
        <f>NSU275*NST275</f>
        <v>1.6896000000000002</v>
      </c>
      <c r="NSW275" s="8"/>
      <c r="NSX275" s="11"/>
      <c r="NSY275" s="8"/>
      <c r="NSZ275" s="11"/>
      <c r="NTA275" s="88">
        <f>NSV275+NSX275+NSZ275</f>
        <v>1.6896000000000002</v>
      </c>
      <c r="OCK275" s="53"/>
      <c r="OCL275" s="8"/>
      <c r="OCM275" s="54" t="s">
        <v>21</v>
      </c>
      <c r="OCN275" s="8" t="s">
        <v>17</v>
      </c>
      <c r="OCO275" s="9">
        <v>2.4E-2</v>
      </c>
      <c r="OCP275" s="11">
        <f>OCP270*OCO275</f>
        <v>0.52800000000000002</v>
      </c>
      <c r="OCQ275" s="8">
        <v>3.2</v>
      </c>
      <c r="OCR275" s="11">
        <f>OCQ275*OCP275</f>
        <v>1.6896000000000002</v>
      </c>
      <c r="OCS275" s="8"/>
      <c r="OCT275" s="11"/>
      <c r="OCU275" s="8"/>
      <c r="OCV275" s="11"/>
      <c r="OCW275" s="88">
        <f>OCR275+OCT275+OCV275</f>
        <v>1.6896000000000002</v>
      </c>
      <c r="OMG275" s="53"/>
      <c r="OMH275" s="8"/>
      <c r="OMI275" s="54" t="s">
        <v>21</v>
      </c>
      <c r="OMJ275" s="8" t="s">
        <v>17</v>
      </c>
      <c r="OMK275" s="9">
        <v>2.4E-2</v>
      </c>
      <c r="OML275" s="11">
        <f>OML270*OMK275</f>
        <v>0.52800000000000002</v>
      </c>
      <c r="OMM275" s="8">
        <v>3.2</v>
      </c>
      <c r="OMN275" s="11">
        <f>OMM275*OML275</f>
        <v>1.6896000000000002</v>
      </c>
      <c r="OMO275" s="8"/>
      <c r="OMP275" s="11"/>
      <c r="OMQ275" s="8"/>
      <c r="OMR275" s="11"/>
      <c r="OMS275" s="88">
        <f>OMN275+OMP275+OMR275</f>
        <v>1.6896000000000002</v>
      </c>
      <c r="OWC275" s="53"/>
      <c r="OWD275" s="8"/>
      <c r="OWE275" s="54" t="s">
        <v>21</v>
      </c>
      <c r="OWF275" s="8" t="s">
        <v>17</v>
      </c>
      <c r="OWG275" s="9">
        <v>2.4E-2</v>
      </c>
      <c r="OWH275" s="11">
        <f>OWH270*OWG275</f>
        <v>0.52800000000000002</v>
      </c>
      <c r="OWI275" s="8">
        <v>3.2</v>
      </c>
      <c r="OWJ275" s="11">
        <f>OWI275*OWH275</f>
        <v>1.6896000000000002</v>
      </c>
      <c r="OWK275" s="8"/>
      <c r="OWL275" s="11"/>
      <c r="OWM275" s="8"/>
      <c r="OWN275" s="11"/>
      <c r="OWO275" s="88">
        <f>OWJ275+OWL275+OWN275</f>
        <v>1.6896000000000002</v>
      </c>
      <c r="PFY275" s="53"/>
      <c r="PFZ275" s="8"/>
      <c r="PGA275" s="54" t="s">
        <v>21</v>
      </c>
      <c r="PGB275" s="8" t="s">
        <v>17</v>
      </c>
      <c r="PGC275" s="9">
        <v>2.4E-2</v>
      </c>
      <c r="PGD275" s="11">
        <f>PGD270*PGC275</f>
        <v>0.52800000000000002</v>
      </c>
      <c r="PGE275" s="8">
        <v>3.2</v>
      </c>
      <c r="PGF275" s="11">
        <f>PGE275*PGD275</f>
        <v>1.6896000000000002</v>
      </c>
      <c r="PGG275" s="8"/>
      <c r="PGH275" s="11"/>
      <c r="PGI275" s="8"/>
      <c r="PGJ275" s="11"/>
      <c r="PGK275" s="88">
        <f>PGF275+PGH275+PGJ275</f>
        <v>1.6896000000000002</v>
      </c>
      <c r="PPU275" s="53"/>
      <c r="PPV275" s="8"/>
      <c r="PPW275" s="54" t="s">
        <v>21</v>
      </c>
      <c r="PPX275" s="8" t="s">
        <v>17</v>
      </c>
      <c r="PPY275" s="9">
        <v>2.4E-2</v>
      </c>
      <c r="PPZ275" s="11">
        <f>PPZ270*PPY275</f>
        <v>0.52800000000000002</v>
      </c>
      <c r="PQA275" s="8">
        <v>3.2</v>
      </c>
      <c r="PQB275" s="11">
        <f>PQA275*PPZ275</f>
        <v>1.6896000000000002</v>
      </c>
      <c r="PQC275" s="8"/>
      <c r="PQD275" s="11"/>
      <c r="PQE275" s="8"/>
      <c r="PQF275" s="11"/>
      <c r="PQG275" s="88">
        <f>PQB275+PQD275+PQF275</f>
        <v>1.6896000000000002</v>
      </c>
      <c r="PZQ275" s="53"/>
      <c r="PZR275" s="8"/>
      <c r="PZS275" s="54" t="s">
        <v>21</v>
      </c>
      <c r="PZT275" s="8" t="s">
        <v>17</v>
      </c>
      <c r="PZU275" s="9">
        <v>2.4E-2</v>
      </c>
      <c r="PZV275" s="11">
        <f>PZV270*PZU275</f>
        <v>0.52800000000000002</v>
      </c>
      <c r="PZW275" s="8">
        <v>3.2</v>
      </c>
      <c r="PZX275" s="11">
        <f>PZW275*PZV275</f>
        <v>1.6896000000000002</v>
      </c>
      <c r="PZY275" s="8"/>
      <c r="PZZ275" s="11"/>
      <c r="QAA275" s="8"/>
      <c r="QAB275" s="11"/>
      <c r="QAC275" s="88">
        <f>PZX275+PZZ275+QAB275</f>
        <v>1.6896000000000002</v>
      </c>
      <c r="QJM275" s="53"/>
      <c r="QJN275" s="8"/>
      <c r="QJO275" s="54" t="s">
        <v>21</v>
      </c>
      <c r="QJP275" s="8" t="s">
        <v>17</v>
      </c>
      <c r="QJQ275" s="9">
        <v>2.4E-2</v>
      </c>
      <c r="QJR275" s="11">
        <f>QJR270*QJQ275</f>
        <v>0.52800000000000002</v>
      </c>
      <c r="QJS275" s="8">
        <v>3.2</v>
      </c>
      <c r="QJT275" s="11">
        <f>QJS275*QJR275</f>
        <v>1.6896000000000002</v>
      </c>
      <c r="QJU275" s="8"/>
      <c r="QJV275" s="11"/>
      <c r="QJW275" s="8"/>
      <c r="QJX275" s="11"/>
      <c r="QJY275" s="88">
        <f>QJT275+QJV275+QJX275</f>
        <v>1.6896000000000002</v>
      </c>
      <c r="QTI275" s="53"/>
      <c r="QTJ275" s="8"/>
      <c r="QTK275" s="54" t="s">
        <v>21</v>
      </c>
      <c r="QTL275" s="8" t="s">
        <v>17</v>
      </c>
      <c r="QTM275" s="9">
        <v>2.4E-2</v>
      </c>
      <c r="QTN275" s="11">
        <f>QTN270*QTM275</f>
        <v>0.52800000000000002</v>
      </c>
      <c r="QTO275" s="8">
        <v>3.2</v>
      </c>
      <c r="QTP275" s="11">
        <f>QTO275*QTN275</f>
        <v>1.6896000000000002</v>
      </c>
      <c r="QTQ275" s="8"/>
      <c r="QTR275" s="11"/>
      <c r="QTS275" s="8"/>
      <c r="QTT275" s="11"/>
      <c r="QTU275" s="88">
        <f>QTP275+QTR275+QTT275</f>
        <v>1.6896000000000002</v>
      </c>
      <c r="RDE275" s="53"/>
      <c r="RDF275" s="8"/>
      <c r="RDG275" s="54" t="s">
        <v>21</v>
      </c>
      <c r="RDH275" s="8" t="s">
        <v>17</v>
      </c>
      <c r="RDI275" s="9">
        <v>2.4E-2</v>
      </c>
      <c r="RDJ275" s="11">
        <f>RDJ270*RDI275</f>
        <v>0.52800000000000002</v>
      </c>
      <c r="RDK275" s="8">
        <v>3.2</v>
      </c>
      <c r="RDL275" s="11">
        <f>RDK275*RDJ275</f>
        <v>1.6896000000000002</v>
      </c>
      <c r="RDM275" s="8"/>
      <c r="RDN275" s="11"/>
      <c r="RDO275" s="8"/>
      <c r="RDP275" s="11"/>
      <c r="RDQ275" s="88">
        <f>RDL275+RDN275+RDP275</f>
        <v>1.6896000000000002</v>
      </c>
      <c r="RNA275" s="53"/>
      <c r="RNB275" s="8"/>
      <c r="RNC275" s="54" t="s">
        <v>21</v>
      </c>
      <c r="RND275" s="8" t="s">
        <v>17</v>
      </c>
      <c r="RNE275" s="9">
        <v>2.4E-2</v>
      </c>
      <c r="RNF275" s="11">
        <f>RNF270*RNE275</f>
        <v>0.52800000000000002</v>
      </c>
      <c r="RNG275" s="8">
        <v>3.2</v>
      </c>
      <c r="RNH275" s="11">
        <f>RNG275*RNF275</f>
        <v>1.6896000000000002</v>
      </c>
      <c r="RNI275" s="8"/>
      <c r="RNJ275" s="11"/>
      <c r="RNK275" s="8"/>
      <c r="RNL275" s="11"/>
      <c r="RNM275" s="88">
        <f>RNH275+RNJ275+RNL275</f>
        <v>1.6896000000000002</v>
      </c>
      <c r="RWW275" s="53"/>
      <c r="RWX275" s="8"/>
      <c r="RWY275" s="54" t="s">
        <v>21</v>
      </c>
      <c r="RWZ275" s="8" t="s">
        <v>17</v>
      </c>
      <c r="RXA275" s="9">
        <v>2.4E-2</v>
      </c>
      <c r="RXB275" s="11">
        <f>RXB270*RXA275</f>
        <v>0.52800000000000002</v>
      </c>
      <c r="RXC275" s="8">
        <v>3.2</v>
      </c>
      <c r="RXD275" s="11">
        <f>RXC275*RXB275</f>
        <v>1.6896000000000002</v>
      </c>
      <c r="RXE275" s="8"/>
      <c r="RXF275" s="11"/>
      <c r="RXG275" s="8"/>
      <c r="RXH275" s="11"/>
      <c r="RXI275" s="88">
        <f>RXD275+RXF275+RXH275</f>
        <v>1.6896000000000002</v>
      </c>
      <c r="SGS275" s="53"/>
      <c r="SGT275" s="8"/>
      <c r="SGU275" s="54" t="s">
        <v>21</v>
      </c>
      <c r="SGV275" s="8" t="s">
        <v>17</v>
      </c>
      <c r="SGW275" s="9">
        <v>2.4E-2</v>
      </c>
      <c r="SGX275" s="11">
        <f>SGX270*SGW275</f>
        <v>0.52800000000000002</v>
      </c>
      <c r="SGY275" s="8">
        <v>3.2</v>
      </c>
      <c r="SGZ275" s="11">
        <f>SGY275*SGX275</f>
        <v>1.6896000000000002</v>
      </c>
      <c r="SHA275" s="8"/>
      <c r="SHB275" s="11"/>
      <c r="SHC275" s="8"/>
      <c r="SHD275" s="11"/>
      <c r="SHE275" s="88">
        <f>SGZ275+SHB275+SHD275</f>
        <v>1.6896000000000002</v>
      </c>
      <c r="SQO275" s="53"/>
      <c r="SQP275" s="8"/>
      <c r="SQQ275" s="54" t="s">
        <v>21</v>
      </c>
      <c r="SQR275" s="8" t="s">
        <v>17</v>
      </c>
      <c r="SQS275" s="9">
        <v>2.4E-2</v>
      </c>
      <c r="SQT275" s="11">
        <f>SQT270*SQS275</f>
        <v>0.52800000000000002</v>
      </c>
      <c r="SQU275" s="8">
        <v>3.2</v>
      </c>
      <c r="SQV275" s="11">
        <f>SQU275*SQT275</f>
        <v>1.6896000000000002</v>
      </c>
      <c r="SQW275" s="8"/>
      <c r="SQX275" s="11"/>
      <c r="SQY275" s="8"/>
      <c r="SQZ275" s="11"/>
      <c r="SRA275" s="88">
        <f>SQV275+SQX275+SQZ275</f>
        <v>1.6896000000000002</v>
      </c>
      <c r="TAK275" s="53"/>
      <c r="TAL275" s="8"/>
      <c r="TAM275" s="54" t="s">
        <v>21</v>
      </c>
      <c r="TAN275" s="8" t="s">
        <v>17</v>
      </c>
      <c r="TAO275" s="9">
        <v>2.4E-2</v>
      </c>
      <c r="TAP275" s="11">
        <f>TAP270*TAO275</f>
        <v>0.52800000000000002</v>
      </c>
      <c r="TAQ275" s="8">
        <v>3.2</v>
      </c>
      <c r="TAR275" s="11">
        <f>TAQ275*TAP275</f>
        <v>1.6896000000000002</v>
      </c>
      <c r="TAS275" s="8"/>
      <c r="TAT275" s="11"/>
      <c r="TAU275" s="8"/>
      <c r="TAV275" s="11"/>
      <c r="TAW275" s="88">
        <f>TAR275+TAT275+TAV275</f>
        <v>1.6896000000000002</v>
      </c>
      <c r="TKG275" s="53"/>
      <c r="TKH275" s="8"/>
      <c r="TKI275" s="54" t="s">
        <v>21</v>
      </c>
      <c r="TKJ275" s="8" t="s">
        <v>17</v>
      </c>
      <c r="TKK275" s="9">
        <v>2.4E-2</v>
      </c>
      <c r="TKL275" s="11">
        <f>TKL270*TKK275</f>
        <v>0.52800000000000002</v>
      </c>
      <c r="TKM275" s="8">
        <v>3.2</v>
      </c>
      <c r="TKN275" s="11">
        <f>TKM275*TKL275</f>
        <v>1.6896000000000002</v>
      </c>
      <c r="TKO275" s="8"/>
      <c r="TKP275" s="11"/>
      <c r="TKQ275" s="8"/>
      <c r="TKR275" s="11"/>
      <c r="TKS275" s="88">
        <f>TKN275+TKP275+TKR275</f>
        <v>1.6896000000000002</v>
      </c>
      <c r="TUC275" s="53"/>
      <c r="TUD275" s="8"/>
      <c r="TUE275" s="54" t="s">
        <v>21</v>
      </c>
      <c r="TUF275" s="8" t="s">
        <v>17</v>
      </c>
      <c r="TUG275" s="9">
        <v>2.4E-2</v>
      </c>
      <c r="TUH275" s="11">
        <f>TUH270*TUG275</f>
        <v>0.52800000000000002</v>
      </c>
      <c r="TUI275" s="8">
        <v>3.2</v>
      </c>
      <c r="TUJ275" s="11">
        <f>TUI275*TUH275</f>
        <v>1.6896000000000002</v>
      </c>
      <c r="TUK275" s="8"/>
      <c r="TUL275" s="11"/>
      <c r="TUM275" s="8"/>
      <c r="TUN275" s="11"/>
      <c r="TUO275" s="88">
        <f>TUJ275+TUL275+TUN275</f>
        <v>1.6896000000000002</v>
      </c>
      <c r="UDY275" s="53"/>
      <c r="UDZ275" s="8"/>
      <c r="UEA275" s="54" t="s">
        <v>21</v>
      </c>
      <c r="UEB275" s="8" t="s">
        <v>17</v>
      </c>
      <c r="UEC275" s="9">
        <v>2.4E-2</v>
      </c>
      <c r="UED275" s="11">
        <f>UED270*UEC275</f>
        <v>0.52800000000000002</v>
      </c>
      <c r="UEE275" s="8">
        <v>3.2</v>
      </c>
      <c r="UEF275" s="11">
        <f>UEE275*UED275</f>
        <v>1.6896000000000002</v>
      </c>
      <c r="UEG275" s="8"/>
      <c r="UEH275" s="11"/>
      <c r="UEI275" s="8"/>
      <c r="UEJ275" s="11"/>
      <c r="UEK275" s="88">
        <f>UEF275+UEH275+UEJ275</f>
        <v>1.6896000000000002</v>
      </c>
      <c r="UNU275" s="53"/>
      <c r="UNV275" s="8"/>
      <c r="UNW275" s="54" t="s">
        <v>21</v>
      </c>
      <c r="UNX275" s="8" t="s">
        <v>17</v>
      </c>
      <c r="UNY275" s="9">
        <v>2.4E-2</v>
      </c>
      <c r="UNZ275" s="11">
        <f>UNZ270*UNY275</f>
        <v>0.52800000000000002</v>
      </c>
      <c r="UOA275" s="8">
        <v>3.2</v>
      </c>
      <c r="UOB275" s="11">
        <f>UOA275*UNZ275</f>
        <v>1.6896000000000002</v>
      </c>
      <c r="UOC275" s="8"/>
      <c r="UOD275" s="11"/>
      <c r="UOE275" s="8"/>
      <c r="UOF275" s="11"/>
      <c r="UOG275" s="88">
        <f>UOB275+UOD275+UOF275</f>
        <v>1.6896000000000002</v>
      </c>
      <c r="UXQ275" s="53"/>
      <c r="UXR275" s="8"/>
      <c r="UXS275" s="54" t="s">
        <v>21</v>
      </c>
      <c r="UXT275" s="8" t="s">
        <v>17</v>
      </c>
      <c r="UXU275" s="9">
        <v>2.4E-2</v>
      </c>
      <c r="UXV275" s="11">
        <f>UXV270*UXU275</f>
        <v>0.52800000000000002</v>
      </c>
      <c r="UXW275" s="8">
        <v>3.2</v>
      </c>
      <c r="UXX275" s="11">
        <f>UXW275*UXV275</f>
        <v>1.6896000000000002</v>
      </c>
      <c r="UXY275" s="8"/>
      <c r="UXZ275" s="11"/>
      <c r="UYA275" s="8"/>
      <c r="UYB275" s="11"/>
      <c r="UYC275" s="88">
        <f>UXX275+UXZ275+UYB275</f>
        <v>1.6896000000000002</v>
      </c>
      <c r="VHM275" s="53"/>
      <c r="VHN275" s="8"/>
      <c r="VHO275" s="54" t="s">
        <v>21</v>
      </c>
      <c r="VHP275" s="8" t="s">
        <v>17</v>
      </c>
      <c r="VHQ275" s="9">
        <v>2.4E-2</v>
      </c>
      <c r="VHR275" s="11">
        <f>VHR270*VHQ275</f>
        <v>0.52800000000000002</v>
      </c>
      <c r="VHS275" s="8">
        <v>3.2</v>
      </c>
      <c r="VHT275" s="11">
        <f>VHS275*VHR275</f>
        <v>1.6896000000000002</v>
      </c>
      <c r="VHU275" s="8"/>
      <c r="VHV275" s="11"/>
      <c r="VHW275" s="8"/>
      <c r="VHX275" s="11"/>
      <c r="VHY275" s="88">
        <f>VHT275+VHV275+VHX275</f>
        <v>1.6896000000000002</v>
      </c>
      <c r="VRI275" s="53"/>
      <c r="VRJ275" s="8"/>
      <c r="VRK275" s="54" t="s">
        <v>21</v>
      </c>
      <c r="VRL275" s="8" t="s">
        <v>17</v>
      </c>
      <c r="VRM275" s="9">
        <v>2.4E-2</v>
      </c>
      <c r="VRN275" s="11">
        <f>VRN270*VRM275</f>
        <v>0.52800000000000002</v>
      </c>
      <c r="VRO275" s="8">
        <v>3.2</v>
      </c>
      <c r="VRP275" s="11">
        <f>VRO275*VRN275</f>
        <v>1.6896000000000002</v>
      </c>
      <c r="VRQ275" s="8"/>
      <c r="VRR275" s="11"/>
      <c r="VRS275" s="8"/>
      <c r="VRT275" s="11"/>
      <c r="VRU275" s="88">
        <f>VRP275+VRR275+VRT275</f>
        <v>1.6896000000000002</v>
      </c>
      <c r="WBE275" s="53"/>
      <c r="WBF275" s="8"/>
      <c r="WBG275" s="54" t="s">
        <v>21</v>
      </c>
      <c r="WBH275" s="8" t="s">
        <v>17</v>
      </c>
      <c r="WBI275" s="9">
        <v>2.4E-2</v>
      </c>
      <c r="WBJ275" s="11">
        <f>WBJ270*WBI275</f>
        <v>0.52800000000000002</v>
      </c>
      <c r="WBK275" s="8">
        <v>3.2</v>
      </c>
      <c r="WBL275" s="11">
        <f>WBK275*WBJ275</f>
        <v>1.6896000000000002</v>
      </c>
      <c r="WBM275" s="8"/>
      <c r="WBN275" s="11"/>
      <c r="WBO275" s="8"/>
      <c r="WBP275" s="11"/>
      <c r="WBQ275" s="88">
        <f>WBL275+WBN275+WBP275</f>
        <v>1.6896000000000002</v>
      </c>
      <c r="WLA275" s="53"/>
      <c r="WLB275" s="8"/>
      <c r="WLC275" s="54" t="s">
        <v>21</v>
      </c>
      <c r="WLD275" s="8" t="s">
        <v>17</v>
      </c>
      <c r="WLE275" s="9">
        <v>2.4E-2</v>
      </c>
      <c r="WLF275" s="11">
        <f>WLF270*WLE275</f>
        <v>0.52800000000000002</v>
      </c>
      <c r="WLG275" s="8">
        <v>3.2</v>
      </c>
      <c r="WLH275" s="11">
        <f>WLG275*WLF275</f>
        <v>1.6896000000000002</v>
      </c>
      <c r="WLI275" s="8"/>
      <c r="WLJ275" s="11"/>
      <c r="WLK275" s="8"/>
      <c r="WLL275" s="11"/>
      <c r="WLM275" s="88">
        <f>WLH275+WLJ275+WLL275</f>
        <v>1.6896000000000002</v>
      </c>
      <c r="WUW275" s="53"/>
      <c r="WUX275" s="8"/>
      <c r="WUY275" s="54" t="s">
        <v>21</v>
      </c>
      <c r="WUZ275" s="8" t="s">
        <v>17</v>
      </c>
      <c r="WVA275" s="9">
        <v>2.4E-2</v>
      </c>
      <c r="WVB275" s="11">
        <f>WVB270*WVA275</f>
        <v>0.52800000000000002</v>
      </c>
      <c r="WVC275" s="8">
        <v>3.2</v>
      </c>
      <c r="WVD275" s="11">
        <f>WVC275*WVB275</f>
        <v>1.6896000000000002</v>
      </c>
      <c r="WVE275" s="8"/>
      <c r="WVF275" s="11"/>
      <c r="WVG275" s="8"/>
      <c r="WVH275" s="11"/>
      <c r="WVI275" s="88">
        <f>WVD275+WVF275+WVH275</f>
        <v>1.6896000000000002</v>
      </c>
    </row>
    <row r="276" spans="1:16129" x14ac:dyDescent="0.25">
      <c r="A276" s="53">
        <v>51</v>
      </c>
      <c r="B276" s="61" t="s">
        <v>201</v>
      </c>
      <c r="C276" s="8" t="s">
        <v>29</v>
      </c>
      <c r="D276" s="47">
        <v>1</v>
      </c>
      <c r="E276" s="43"/>
      <c r="F276" s="43"/>
      <c r="G276" s="43"/>
      <c r="H276" s="43"/>
      <c r="I276" s="43"/>
      <c r="J276" s="43"/>
      <c r="K276" s="34"/>
      <c r="L276" s="5" t="s">
        <v>123</v>
      </c>
    </row>
    <row r="277" spans="1:16129" x14ac:dyDescent="0.25">
      <c r="A277" s="53"/>
      <c r="B277" s="54" t="s">
        <v>12</v>
      </c>
      <c r="C277" s="8" t="s">
        <v>13</v>
      </c>
      <c r="D277" s="43">
        <v>2.78</v>
      </c>
      <c r="E277" s="43"/>
      <c r="F277" s="43"/>
      <c r="G277" s="43"/>
      <c r="H277" s="43"/>
      <c r="I277" s="43"/>
      <c r="J277" s="43"/>
      <c r="K277" s="34"/>
      <c r="L277" s="5" t="s">
        <v>123</v>
      </c>
    </row>
    <row r="278" spans="1:16129" x14ac:dyDescent="0.25">
      <c r="A278" s="53"/>
      <c r="B278" s="54" t="s">
        <v>35</v>
      </c>
      <c r="C278" s="8" t="s">
        <v>17</v>
      </c>
      <c r="D278" s="43">
        <v>0.12</v>
      </c>
      <c r="E278" s="43"/>
      <c r="F278" s="43"/>
      <c r="G278" s="43"/>
      <c r="H278" s="43"/>
      <c r="I278" s="43"/>
      <c r="J278" s="43"/>
      <c r="K278" s="34"/>
      <c r="L278" s="5" t="s">
        <v>123</v>
      </c>
    </row>
    <row r="279" spans="1:16129" x14ac:dyDescent="0.25">
      <c r="A279" s="53"/>
      <c r="B279" s="8" t="s">
        <v>20</v>
      </c>
      <c r="C279" s="8"/>
      <c r="D279" s="43"/>
      <c r="E279" s="43"/>
      <c r="F279" s="43"/>
      <c r="G279" s="43"/>
      <c r="H279" s="43"/>
      <c r="I279" s="43"/>
      <c r="J279" s="43"/>
      <c r="K279" s="34"/>
      <c r="L279" s="5" t="s">
        <v>123</v>
      </c>
    </row>
    <row r="280" spans="1:16129" x14ac:dyDescent="0.25">
      <c r="A280" s="53"/>
      <c r="B280" s="54" t="s">
        <v>202</v>
      </c>
      <c r="C280" s="8" t="s">
        <v>29</v>
      </c>
      <c r="D280" s="43">
        <v>1</v>
      </c>
      <c r="E280" s="43"/>
      <c r="F280" s="43"/>
      <c r="G280" s="43"/>
      <c r="H280" s="43"/>
      <c r="I280" s="43"/>
      <c r="J280" s="43"/>
      <c r="K280" s="34"/>
      <c r="L280" s="5" t="s">
        <v>128</v>
      </c>
    </row>
    <row r="281" spans="1:16129" x14ac:dyDescent="0.25">
      <c r="A281" s="53"/>
      <c r="B281" s="54" t="s">
        <v>21</v>
      </c>
      <c r="C281" s="8" t="s">
        <v>17</v>
      </c>
      <c r="D281" s="43">
        <v>1.25</v>
      </c>
      <c r="E281" s="43"/>
      <c r="F281" s="43"/>
      <c r="G281" s="43"/>
      <c r="H281" s="43"/>
      <c r="I281" s="43"/>
      <c r="J281" s="43"/>
      <c r="K281" s="34"/>
      <c r="L281" s="5" t="s">
        <v>124</v>
      </c>
    </row>
    <row r="282" spans="1:16129" x14ac:dyDescent="0.25">
      <c r="A282" s="53">
        <v>52</v>
      </c>
      <c r="B282" s="61" t="s">
        <v>203</v>
      </c>
      <c r="C282" s="8" t="s">
        <v>29</v>
      </c>
      <c r="D282" s="47">
        <v>1</v>
      </c>
      <c r="E282" s="43"/>
      <c r="F282" s="43"/>
      <c r="G282" s="43"/>
      <c r="H282" s="43"/>
      <c r="I282" s="43"/>
      <c r="J282" s="43"/>
      <c r="K282" s="34"/>
      <c r="L282" s="5" t="s">
        <v>123</v>
      </c>
    </row>
    <row r="283" spans="1:16129" x14ac:dyDescent="0.25">
      <c r="A283" s="53"/>
      <c r="B283" s="54" t="s">
        <v>12</v>
      </c>
      <c r="C283" s="8" t="s">
        <v>13</v>
      </c>
      <c r="D283" s="43">
        <v>1.7</v>
      </c>
      <c r="E283" s="43"/>
      <c r="F283" s="43"/>
      <c r="G283" s="43"/>
      <c r="H283" s="43"/>
      <c r="I283" s="43"/>
      <c r="J283" s="43"/>
      <c r="K283" s="34"/>
      <c r="L283" s="5" t="s">
        <v>123</v>
      </c>
    </row>
    <row r="284" spans="1:16129" x14ac:dyDescent="0.25">
      <c r="A284" s="53"/>
      <c r="B284" s="54" t="s">
        <v>35</v>
      </c>
      <c r="C284" s="8" t="s">
        <v>17</v>
      </c>
      <c r="D284" s="43">
        <v>0.06</v>
      </c>
      <c r="E284" s="43"/>
      <c r="F284" s="43"/>
      <c r="G284" s="43"/>
      <c r="H284" s="43"/>
      <c r="I284" s="43"/>
      <c r="J284" s="43"/>
      <c r="K284" s="34"/>
      <c r="L284" s="5" t="s">
        <v>123</v>
      </c>
    </row>
    <row r="285" spans="1:16129" x14ac:dyDescent="0.25">
      <c r="A285" s="53"/>
      <c r="B285" s="8" t="s">
        <v>20</v>
      </c>
      <c r="C285" s="8"/>
      <c r="D285" s="43"/>
      <c r="E285" s="43"/>
      <c r="F285" s="43"/>
      <c r="G285" s="43"/>
      <c r="H285" s="43"/>
      <c r="I285" s="43"/>
      <c r="J285" s="43"/>
      <c r="K285" s="34"/>
      <c r="L285" s="5" t="s">
        <v>123</v>
      </c>
    </row>
    <row r="286" spans="1:16129" x14ac:dyDescent="0.25">
      <c r="A286" s="53"/>
      <c r="B286" s="54" t="s">
        <v>204</v>
      </c>
      <c r="C286" s="8" t="s">
        <v>29</v>
      </c>
      <c r="D286" s="43">
        <v>1</v>
      </c>
      <c r="E286" s="43"/>
      <c r="F286" s="43"/>
      <c r="G286" s="43"/>
      <c r="H286" s="43"/>
      <c r="I286" s="43"/>
      <c r="J286" s="43"/>
      <c r="K286" s="34"/>
      <c r="L286" s="5" t="s">
        <v>128</v>
      </c>
    </row>
    <row r="287" spans="1:16129" x14ac:dyDescent="0.25">
      <c r="A287" s="53"/>
      <c r="B287" s="54" t="s">
        <v>21</v>
      </c>
      <c r="C287" s="8" t="s">
        <v>17</v>
      </c>
      <c r="D287" s="43">
        <v>0.88</v>
      </c>
      <c r="E287" s="43"/>
      <c r="F287" s="43"/>
      <c r="G287" s="43"/>
      <c r="H287" s="43"/>
      <c r="I287" s="43"/>
      <c r="J287" s="43"/>
      <c r="K287" s="34"/>
      <c r="L287" s="5" t="s">
        <v>124</v>
      </c>
    </row>
    <row r="288" spans="1:16129" x14ac:dyDescent="0.25">
      <c r="A288" s="53">
        <v>53</v>
      </c>
      <c r="B288" s="61" t="s">
        <v>205</v>
      </c>
      <c r="C288" s="8" t="s">
        <v>30</v>
      </c>
      <c r="D288" s="47">
        <v>3.2000000000000001E-2</v>
      </c>
      <c r="E288" s="43"/>
      <c r="F288" s="43"/>
      <c r="G288" s="43"/>
      <c r="H288" s="43"/>
      <c r="I288" s="43"/>
      <c r="J288" s="43"/>
      <c r="K288" s="34"/>
      <c r="L288" s="5" t="s">
        <v>123</v>
      </c>
    </row>
    <row r="289" spans="1:12" x14ac:dyDescent="0.25">
      <c r="A289" s="53"/>
      <c r="B289" s="54" t="s">
        <v>12</v>
      </c>
      <c r="C289" s="8" t="s">
        <v>13</v>
      </c>
      <c r="D289" s="43">
        <v>9.76</v>
      </c>
      <c r="E289" s="43"/>
      <c r="F289" s="43"/>
      <c r="G289" s="43"/>
      <c r="H289" s="43"/>
      <c r="I289" s="43"/>
      <c r="J289" s="43"/>
      <c r="K289" s="34"/>
      <c r="L289" s="5" t="s">
        <v>123</v>
      </c>
    </row>
    <row r="290" spans="1:12" x14ac:dyDescent="0.25">
      <c r="A290" s="53"/>
      <c r="B290" s="54" t="s">
        <v>35</v>
      </c>
      <c r="C290" s="8" t="s">
        <v>17</v>
      </c>
      <c r="D290" s="43">
        <v>5.1840000000000002</v>
      </c>
      <c r="E290" s="43"/>
      <c r="F290" s="43"/>
      <c r="G290" s="43"/>
      <c r="H290" s="43"/>
      <c r="I290" s="43"/>
      <c r="J290" s="43"/>
      <c r="K290" s="34"/>
      <c r="L290" s="5" t="s">
        <v>123</v>
      </c>
    </row>
    <row r="291" spans="1:12" x14ac:dyDescent="0.25">
      <c r="A291" s="53"/>
      <c r="B291" s="8" t="s">
        <v>20</v>
      </c>
      <c r="C291" s="8"/>
      <c r="D291" s="43"/>
      <c r="E291" s="43"/>
      <c r="F291" s="43"/>
      <c r="G291" s="43"/>
      <c r="H291" s="43"/>
      <c r="I291" s="43"/>
      <c r="J291" s="43"/>
      <c r="K291" s="34"/>
      <c r="L291" s="5" t="s">
        <v>123</v>
      </c>
    </row>
    <row r="292" spans="1:12" x14ac:dyDescent="0.25">
      <c r="A292" s="53"/>
      <c r="B292" s="54" t="s">
        <v>206</v>
      </c>
      <c r="C292" s="8" t="s">
        <v>29</v>
      </c>
      <c r="D292" s="43">
        <v>1</v>
      </c>
      <c r="E292" s="43"/>
      <c r="F292" s="43"/>
      <c r="G292" s="43"/>
      <c r="H292" s="43"/>
      <c r="I292" s="43"/>
      <c r="J292" s="43"/>
      <c r="K292" s="34"/>
      <c r="L292" s="5" t="s">
        <v>128</v>
      </c>
    </row>
    <row r="293" spans="1:12" x14ac:dyDescent="0.25">
      <c r="A293" s="53"/>
      <c r="B293" s="54" t="s">
        <v>21</v>
      </c>
      <c r="C293" s="8" t="s">
        <v>17</v>
      </c>
      <c r="D293" s="43">
        <v>1.5744</v>
      </c>
      <c r="E293" s="43"/>
      <c r="F293" s="43"/>
      <c r="G293" s="43"/>
      <c r="H293" s="43"/>
      <c r="I293" s="43"/>
      <c r="J293" s="43"/>
      <c r="K293" s="34"/>
      <c r="L293" s="5" t="s">
        <v>124</v>
      </c>
    </row>
    <row r="294" spans="1:12" x14ac:dyDescent="0.25">
      <c r="A294" s="53">
        <v>54</v>
      </c>
      <c r="B294" s="61" t="s">
        <v>207</v>
      </c>
      <c r="C294" s="8" t="s">
        <v>30</v>
      </c>
      <c r="D294" s="47">
        <v>0.02</v>
      </c>
      <c r="E294" s="43"/>
      <c r="F294" s="43"/>
      <c r="G294" s="43"/>
      <c r="H294" s="43"/>
      <c r="I294" s="43"/>
      <c r="J294" s="43"/>
      <c r="K294" s="34"/>
      <c r="L294" s="5" t="s">
        <v>123</v>
      </c>
    </row>
    <row r="295" spans="1:12" x14ac:dyDescent="0.25">
      <c r="A295" s="53"/>
      <c r="B295" s="54" t="s">
        <v>12</v>
      </c>
      <c r="C295" s="8" t="s">
        <v>13</v>
      </c>
      <c r="D295" s="43">
        <v>6.1000000000000005</v>
      </c>
      <c r="E295" s="43"/>
      <c r="F295" s="43"/>
      <c r="G295" s="43"/>
      <c r="H295" s="43"/>
      <c r="I295" s="43"/>
      <c r="J295" s="43"/>
      <c r="K295" s="34"/>
      <c r="L295" s="5" t="s">
        <v>123</v>
      </c>
    </row>
    <row r="296" spans="1:12" x14ac:dyDescent="0.25">
      <c r="A296" s="53"/>
      <c r="B296" s="54" t="s">
        <v>35</v>
      </c>
      <c r="C296" s="8" t="s">
        <v>17</v>
      </c>
      <c r="D296" s="43">
        <v>3.24</v>
      </c>
      <c r="E296" s="43"/>
      <c r="F296" s="43"/>
      <c r="G296" s="43"/>
      <c r="H296" s="43"/>
      <c r="I296" s="43"/>
      <c r="J296" s="43"/>
      <c r="K296" s="34"/>
      <c r="L296" s="5" t="s">
        <v>123</v>
      </c>
    </row>
    <row r="297" spans="1:12" x14ac:dyDescent="0.25">
      <c r="A297" s="53"/>
      <c r="B297" s="8" t="s">
        <v>20</v>
      </c>
      <c r="C297" s="8"/>
      <c r="D297" s="43"/>
      <c r="E297" s="43"/>
      <c r="F297" s="43"/>
      <c r="G297" s="43"/>
      <c r="H297" s="43"/>
      <c r="I297" s="43"/>
      <c r="J297" s="43"/>
      <c r="K297" s="34"/>
      <c r="L297" s="5" t="s">
        <v>123</v>
      </c>
    </row>
    <row r="298" spans="1:12" x14ac:dyDescent="0.25">
      <c r="A298" s="53"/>
      <c r="B298" s="54" t="s">
        <v>208</v>
      </c>
      <c r="C298" s="8" t="s">
        <v>29</v>
      </c>
      <c r="D298" s="43">
        <v>1</v>
      </c>
      <c r="E298" s="43"/>
      <c r="F298" s="43"/>
      <c r="G298" s="43"/>
      <c r="H298" s="43"/>
      <c r="I298" s="43"/>
      <c r="J298" s="43"/>
      <c r="K298" s="34"/>
      <c r="L298" s="5" t="s">
        <v>128</v>
      </c>
    </row>
    <row r="299" spans="1:12" x14ac:dyDescent="0.25">
      <c r="A299" s="53"/>
      <c r="B299" s="54" t="s">
        <v>21</v>
      </c>
      <c r="C299" s="8" t="s">
        <v>17</v>
      </c>
      <c r="D299" s="43">
        <v>0.9840000000000001</v>
      </c>
      <c r="E299" s="43"/>
      <c r="F299" s="43"/>
      <c r="G299" s="43"/>
      <c r="H299" s="43"/>
      <c r="I299" s="43"/>
      <c r="J299" s="43"/>
      <c r="K299" s="34"/>
      <c r="L299" s="5" t="s">
        <v>124</v>
      </c>
    </row>
    <row r="300" spans="1:12" s="48" customFormat="1" x14ac:dyDescent="0.25">
      <c r="A300" s="52">
        <v>55</v>
      </c>
      <c r="B300" s="45" t="s">
        <v>209</v>
      </c>
      <c r="C300" s="18" t="s">
        <v>30</v>
      </c>
      <c r="D300" s="47">
        <v>4.1200000000000001E-2</v>
      </c>
      <c r="E300" s="43"/>
      <c r="F300" s="43"/>
      <c r="G300" s="43"/>
      <c r="H300" s="43"/>
      <c r="I300" s="43"/>
      <c r="J300" s="43"/>
      <c r="K300" s="97"/>
      <c r="L300" s="5" t="s">
        <v>123</v>
      </c>
    </row>
    <row r="301" spans="1:12" s="48" customFormat="1" x14ac:dyDescent="0.25">
      <c r="A301" s="52"/>
      <c r="B301" s="49" t="s">
        <v>12</v>
      </c>
      <c r="C301" s="18" t="s">
        <v>13</v>
      </c>
      <c r="D301" s="43">
        <v>12.566000000000001</v>
      </c>
      <c r="E301" s="43"/>
      <c r="F301" s="43"/>
      <c r="G301" s="43"/>
      <c r="H301" s="43"/>
      <c r="I301" s="43"/>
      <c r="J301" s="43"/>
      <c r="K301" s="97"/>
      <c r="L301" s="5" t="s">
        <v>123</v>
      </c>
    </row>
    <row r="302" spans="1:12" s="48" customFormat="1" x14ac:dyDescent="0.25">
      <c r="A302" s="52"/>
      <c r="B302" s="49" t="s">
        <v>35</v>
      </c>
      <c r="C302" s="18" t="s">
        <v>17</v>
      </c>
      <c r="D302" s="43">
        <v>6.6744000000000003</v>
      </c>
      <c r="E302" s="43"/>
      <c r="F302" s="43"/>
      <c r="G302" s="43"/>
      <c r="H302" s="43"/>
      <c r="I302" s="43"/>
      <c r="J302" s="43"/>
      <c r="K302" s="97"/>
      <c r="L302" s="5" t="s">
        <v>123</v>
      </c>
    </row>
    <row r="303" spans="1:12" s="48" customFormat="1" x14ac:dyDescent="0.25">
      <c r="A303" s="52"/>
      <c r="B303" s="18" t="s">
        <v>20</v>
      </c>
      <c r="C303" s="18"/>
      <c r="D303" s="43"/>
      <c r="E303" s="43"/>
      <c r="F303" s="43"/>
      <c r="G303" s="43"/>
      <c r="H303" s="43"/>
      <c r="I303" s="43"/>
      <c r="J303" s="43"/>
      <c r="K303" s="97"/>
      <c r="L303" s="5" t="s">
        <v>123</v>
      </c>
    </row>
    <row r="304" spans="1:12" s="48" customFormat="1" x14ac:dyDescent="0.25">
      <c r="A304" s="52"/>
      <c r="B304" s="49" t="s">
        <v>72</v>
      </c>
      <c r="C304" s="18" t="s">
        <v>29</v>
      </c>
      <c r="D304" s="43">
        <v>2</v>
      </c>
      <c r="E304" s="43"/>
      <c r="F304" s="43"/>
      <c r="G304" s="43"/>
      <c r="H304" s="43"/>
      <c r="I304" s="43"/>
      <c r="J304" s="43"/>
      <c r="K304" s="97"/>
      <c r="L304" s="5" t="s">
        <v>128</v>
      </c>
    </row>
    <row r="305" spans="1:12" s="48" customFormat="1" x14ac:dyDescent="0.25">
      <c r="A305" s="52"/>
      <c r="B305" s="49" t="s">
        <v>21</v>
      </c>
      <c r="C305" s="18" t="s">
        <v>17</v>
      </c>
      <c r="D305" s="43">
        <v>2.02704</v>
      </c>
      <c r="E305" s="43"/>
      <c r="F305" s="43"/>
      <c r="G305" s="43"/>
      <c r="H305" s="43"/>
      <c r="I305" s="43"/>
      <c r="J305" s="43"/>
      <c r="K305" s="97"/>
      <c r="L305" s="5" t="s">
        <v>124</v>
      </c>
    </row>
    <row r="306" spans="1:12" s="48" customFormat="1" x14ac:dyDescent="0.25">
      <c r="A306" s="52">
        <v>56</v>
      </c>
      <c r="B306" s="45" t="s">
        <v>210</v>
      </c>
      <c r="C306" s="18" t="s">
        <v>30</v>
      </c>
      <c r="D306" s="47">
        <v>2.0799999999999999E-2</v>
      </c>
      <c r="E306" s="43"/>
      <c r="F306" s="43"/>
      <c r="G306" s="43"/>
      <c r="H306" s="43"/>
      <c r="I306" s="43"/>
      <c r="J306" s="43"/>
      <c r="K306" s="97"/>
      <c r="L306" s="5" t="s">
        <v>123</v>
      </c>
    </row>
    <row r="307" spans="1:12" s="48" customFormat="1" x14ac:dyDescent="0.25">
      <c r="A307" s="52"/>
      <c r="B307" s="49" t="s">
        <v>12</v>
      </c>
      <c r="C307" s="18" t="s">
        <v>13</v>
      </c>
      <c r="D307" s="43">
        <v>6.3439999999999994</v>
      </c>
      <c r="E307" s="43"/>
      <c r="F307" s="43"/>
      <c r="G307" s="43"/>
      <c r="H307" s="43"/>
      <c r="I307" s="43"/>
      <c r="J307" s="43"/>
      <c r="K307" s="97"/>
      <c r="L307" s="5" t="s">
        <v>123</v>
      </c>
    </row>
    <row r="308" spans="1:12" s="48" customFormat="1" x14ac:dyDescent="0.25">
      <c r="A308" s="52"/>
      <c r="B308" s="49" t="s">
        <v>35</v>
      </c>
      <c r="C308" s="18" t="s">
        <v>17</v>
      </c>
      <c r="D308" s="43">
        <v>3.3695999999999997</v>
      </c>
      <c r="E308" s="43"/>
      <c r="F308" s="43"/>
      <c r="G308" s="43"/>
      <c r="H308" s="43"/>
      <c r="I308" s="43"/>
      <c r="J308" s="43"/>
      <c r="K308" s="97"/>
      <c r="L308" s="5" t="s">
        <v>123</v>
      </c>
    </row>
    <row r="309" spans="1:12" s="48" customFormat="1" x14ac:dyDescent="0.25">
      <c r="A309" s="52"/>
      <c r="B309" s="18" t="s">
        <v>20</v>
      </c>
      <c r="C309" s="18"/>
      <c r="D309" s="43"/>
      <c r="E309" s="43"/>
      <c r="F309" s="43"/>
      <c r="G309" s="43"/>
      <c r="H309" s="43"/>
      <c r="I309" s="43"/>
      <c r="J309" s="43"/>
      <c r="K309" s="97"/>
      <c r="L309" s="5" t="s">
        <v>123</v>
      </c>
    </row>
    <row r="310" spans="1:12" s="48" customFormat="1" x14ac:dyDescent="0.25">
      <c r="A310" s="52"/>
      <c r="B310" s="49" t="s">
        <v>73</v>
      </c>
      <c r="C310" s="18" t="s">
        <v>29</v>
      </c>
      <c r="D310" s="43">
        <v>2</v>
      </c>
      <c r="E310" s="43"/>
      <c r="F310" s="43"/>
      <c r="G310" s="43"/>
      <c r="H310" s="43"/>
      <c r="I310" s="43"/>
      <c r="J310" s="43"/>
      <c r="K310" s="97"/>
      <c r="L310" s="5" t="s">
        <v>128</v>
      </c>
    </row>
    <row r="311" spans="1:12" s="48" customFormat="1" x14ac:dyDescent="0.25">
      <c r="A311" s="52"/>
      <c r="B311" s="49" t="s">
        <v>21</v>
      </c>
      <c r="C311" s="18" t="s">
        <v>17</v>
      </c>
      <c r="D311" s="43">
        <v>1.02336</v>
      </c>
      <c r="E311" s="43"/>
      <c r="F311" s="43"/>
      <c r="G311" s="43"/>
      <c r="H311" s="43"/>
      <c r="I311" s="43"/>
      <c r="J311" s="43"/>
      <c r="K311" s="97"/>
      <c r="L311" s="5" t="s">
        <v>124</v>
      </c>
    </row>
    <row r="312" spans="1:12" s="21" customFormat="1" x14ac:dyDescent="0.25">
      <c r="A312" s="53">
        <v>57</v>
      </c>
      <c r="B312" s="61" t="s">
        <v>211</v>
      </c>
      <c r="C312" s="8" t="s">
        <v>30</v>
      </c>
      <c r="D312" s="47">
        <v>0.42</v>
      </c>
      <c r="E312" s="43"/>
      <c r="F312" s="43"/>
      <c r="G312" s="43"/>
      <c r="H312" s="43"/>
      <c r="I312" s="43"/>
      <c r="J312" s="43"/>
      <c r="K312" s="98"/>
      <c r="L312" s="5" t="s">
        <v>123</v>
      </c>
    </row>
    <row r="313" spans="1:12" s="21" customFormat="1" x14ac:dyDescent="0.25">
      <c r="A313" s="53"/>
      <c r="B313" s="54" t="s">
        <v>12</v>
      </c>
      <c r="C313" s="8" t="s">
        <v>13</v>
      </c>
      <c r="D313" s="43">
        <v>128.1</v>
      </c>
      <c r="E313" s="43"/>
      <c r="F313" s="43"/>
      <c r="G313" s="43"/>
      <c r="H313" s="43"/>
      <c r="I313" s="43"/>
      <c r="J313" s="43"/>
      <c r="K313" s="98"/>
      <c r="L313" s="5" t="s">
        <v>123</v>
      </c>
    </row>
    <row r="314" spans="1:12" s="21" customFormat="1" x14ac:dyDescent="0.25">
      <c r="A314" s="53"/>
      <c r="B314" s="54" t="s">
        <v>35</v>
      </c>
      <c r="C314" s="8" t="s">
        <v>17</v>
      </c>
      <c r="D314" s="43">
        <v>68.039999999999992</v>
      </c>
      <c r="E314" s="43"/>
      <c r="F314" s="43"/>
      <c r="G314" s="43"/>
      <c r="H314" s="43"/>
      <c r="I314" s="43"/>
      <c r="J314" s="43"/>
      <c r="K314" s="98"/>
      <c r="L314" s="5" t="s">
        <v>123</v>
      </c>
    </row>
    <row r="315" spans="1:12" s="21" customFormat="1" x14ac:dyDescent="0.25">
      <c r="A315" s="53"/>
      <c r="B315" s="8" t="s">
        <v>20</v>
      </c>
      <c r="C315" s="8"/>
      <c r="D315" s="43"/>
      <c r="E315" s="43"/>
      <c r="F315" s="43"/>
      <c r="G315" s="43"/>
      <c r="H315" s="43"/>
      <c r="I315" s="43"/>
      <c r="J315" s="43"/>
      <c r="K315" s="98"/>
      <c r="L315" s="5" t="s">
        <v>123</v>
      </c>
    </row>
    <row r="316" spans="1:12" s="21" customFormat="1" x14ac:dyDescent="0.25">
      <c r="A316" s="53"/>
      <c r="B316" s="54" t="s">
        <v>74</v>
      </c>
      <c r="C316" s="8" t="s">
        <v>29</v>
      </c>
      <c r="D316" s="43">
        <v>60</v>
      </c>
      <c r="E316" s="43"/>
      <c r="F316" s="43"/>
      <c r="G316" s="43"/>
      <c r="H316" s="43"/>
      <c r="I316" s="43"/>
      <c r="J316" s="43"/>
      <c r="K316" s="98"/>
      <c r="L316" s="5" t="s">
        <v>128</v>
      </c>
    </row>
    <row r="317" spans="1:12" s="21" customFormat="1" x14ac:dyDescent="0.25">
      <c r="A317" s="53"/>
      <c r="B317" s="54" t="s">
        <v>21</v>
      </c>
      <c r="C317" s="8" t="s">
        <v>17</v>
      </c>
      <c r="D317" s="43">
        <v>20.664000000000001</v>
      </c>
      <c r="E317" s="43"/>
      <c r="F317" s="43"/>
      <c r="G317" s="43"/>
      <c r="H317" s="43"/>
      <c r="I317" s="43"/>
      <c r="J317" s="43"/>
      <c r="K317" s="98"/>
      <c r="L317" s="5" t="s">
        <v>124</v>
      </c>
    </row>
    <row r="318" spans="1:12" s="48" customFormat="1" x14ac:dyDescent="0.25">
      <c r="A318" s="52">
        <v>58</v>
      </c>
      <c r="B318" s="45" t="s">
        <v>212</v>
      </c>
      <c r="C318" s="18" t="s">
        <v>29</v>
      </c>
      <c r="D318" s="47">
        <v>90</v>
      </c>
      <c r="E318" s="43"/>
      <c r="F318" s="43"/>
      <c r="G318" s="43"/>
      <c r="H318" s="43"/>
      <c r="I318" s="43"/>
      <c r="J318" s="43"/>
      <c r="K318" s="96"/>
      <c r="L318" s="5" t="s">
        <v>123</v>
      </c>
    </row>
    <row r="319" spans="1:12" s="48" customFormat="1" x14ac:dyDescent="0.25">
      <c r="A319" s="52"/>
      <c r="B319" s="49" t="s">
        <v>12</v>
      </c>
      <c r="C319" s="18" t="s">
        <v>13</v>
      </c>
      <c r="D319" s="43">
        <v>35.01</v>
      </c>
      <c r="E319" s="43"/>
      <c r="F319" s="43"/>
      <c r="G319" s="43"/>
      <c r="H319" s="43"/>
      <c r="I319" s="43"/>
      <c r="J319" s="43"/>
      <c r="K319" s="96"/>
      <c r="L319" s="5" t="s">
        <v>123</v>
      </c>
    </row>
    <row r="320" spans="1:12" s="48" customFormat="1" x14ac:dyDescent="0.25">
      <c r="A320" s="52"/>
      <c r="B320" s="49" t="s">
        <v>35</v>
      </c>
      <c r="C320" s="18" t="s">
        <v>17</v>
      </c>
      <c r="D320" s="43">
        <v>13.59</v>
      </c>
      <c r="E320" s="43"/>
      <c r="F320" s="43"/>
      <c r="G320" s="43"/>
      <c r="H320" s="43"/>
      <c r="I320" s="43"/>
      <c r="J320" s="43"/>
      <c r="K320" s="96"/>
      <c r="L320" s="5" t="s">
        <v>123</v>
      </c>
    </row>
    <row r="321" spans="1:12" s="48" customFormat="1" x14ac:dyDescent="0.25">
      <c r="A321" s="52"/>
      <c r="B321" s="18" t="s">
        <v>20</v>
      </c>
      <c r="C321" s="18"/>
      <c r="D321" s="43"/>
      <c r="E321" s="43"/>
      <c r="F321" s="43"/>
      <c r="G321" s="43"/>
      <c r="H321" s="43"/>
      <c r="I321" s="43"/>
      <c r="J321" s="43"/>
      <c r="K321" s="96"/>
      <c r="L321" s="5" t="s">
        <v>123</v>
      </c>
    </row>
    <row r="322" spans="1:12" s="48" customFormat="1" x14ac:dyDescent="0.25">
      <c r="A322" s="52"/>
      <c r="B322" s="89" t="s">
        <v>213</v>
      </c>
      <c r="C322" s="18" t="s">
        <v>29</v>
      </c>
      <c r="D322" s="43">
        <v>90</v>
      </c>
      <c r="E322" s="43"/>
      <c r="F322" s="43"/>
      <c r="G322" s="43"/>
      <c r="H322" s="43"/>
      <c r="I322" s="43"/>
      <c r="J322" s="43"/>
      <c r="K322" s="96"/>
      <c r="L322" s="5" t="s">
        <v>128</v>
      </c>
    </row>
    <row r="323" spans="1:12" s="48" customFormat="1" x14ac:dyDescent="0.25">
      <c r="A323" s="52"/>
      <c r="B323" s="49" t="s">
        <v>21</v>
      </c>
      <c r="C323" s="18" t="s">
        <v>17</v>
      </c>
      <c r="D323" s="43">
        <v>2.16</v>
      </c>
      <c r="E323" s="43"/>
      <c r="F323" s="43"/>
      <c r="G323" s="43"/>
      <c r="H323" s="43"/>
      <c r="I323" s="43"/>
      <c r="J323" s="43"/>
      <c r="K323" s="96"/>
      <c r="L323" s="5" t="s">
        <v>124</v>
      </c>
    </row>
    <row r="324" spans="1:12" x14ac:dyDescent="0.25">
      <c r="A324" s="53">
        <v>59</v>
      </c>
      <c r="B324" s="61" t="s">
        <v>214</v>
      </c>
      <c r="C324" s="8" t="s">
        <v>64</v>
      </c>
      <c r="D324" s="47">
        <v>60</v>
      </c>
      <c r="E324" s="43"/>
      <c r="F324" s="43"/>
      <c r="G324" s="43"/>
      <c r="H324" s="43"/>
      <c r="I324" s="43"/>
      <c r="J324" s="43"/>
      <c r="K324" s="96"/>
      <c r="L324" s="5" t="s">
        <v>123</v>
      </c>
    </row>
    <row r="325" spans="1:12" x14ac:dyDescent="0.25">
      <c r="A325" s="53"/>
      <c r="B325" s="54" t="s">
        <v>12</v>
      </c>
      <c r="C325" s="8" t="s">
        <v>13</v>
      </c>
      <c r="D325" s="43">
        <v>60.6</v>
      </c>
      <c r="E325" s="43"/>
      <c r="F325" s="43"/>
      <c r="G325" s="43"/>
      <c r="H325" s="43"/>
      <c r="I325" s="43"/>
      <c r="J325" s="43"/>
      <c r="K325" s="96"/>
      <c r="L325" s="5" t="s">
        <v>123</v>
      </c>
    </row>
    <row r="326" spans="1:12" x14ac:dyDescent="0.25">
      <c r="A326" s="53"/>
      <c r="B326" s="54" t="s">
        <v>35</v>
      </c>
      <c r="C326" s="8" t="s">
        <v>17</v>
      </c>
      <c r="D326" s="43">
        <v>1.2</v>
      </c>
      <c r="E326" s="43"/>
      <c r="F326" s="43"/>
      <c r="G326" s="43"/>
      <c r="H326" s="43"/>
      <c r="I326" s="43"/>
      <c r="J326" s="43"/>
      <c r="K326" s="96"/>
      <c r="L326" s="5" t="s">
        <v>123</v>
      </c>
    </row>
    <row r="327" spans="1:12" x14ac:dyDescent="0.25">
      <c r="A327" s="53"/>
      <c r="B327" s="8" t="s">
        <v>20</v>
      </c>
      <c r="C327" s="8"/>
      <c r="D327" s="43"/>
      <c r="E327" s="43"/>
      <c r="F327" s="43"/>
      <c r="G327" s="43"/>
      <c r="H327" s="43"/>
      <c r="I327" s="43"/>
      <c r="J327" s="43"/>
      <c r="K327" s="96"/>
      <c r="L327" s="5" t="s">
        <v>123</v>
      </c>
    </row>
    <row r="328" spans="1:12" x14ac:dyDescent="0.25">
      <c r="A328" s="53"/>
      <c r="B328" s="54" t="s">
        <v>215</v>
      </c>
      <c r="C328" s="8" t="s">
        <v>64</v>
      </c>
      <c r="D328" s="43">
        <v>60</v>
      </c>
      <c r="E328" s="43"/>
      <c r="F328" s="43"/>
      <c r="G328" s="43"/>
      <c r="H328" s="43"/>
      <c r="I328" s="43"/>
      <c r="J328" s="43"/>
      <c r="K328" s="96"/>
      <c r="L328" s="5" t="s">
        <v>128</v>
      </c>
    </row>
    <row r="329" spans="1:12" x14ac:dyDescent="0.25">
      <c r="A329" s="53"/>
      <c r="B329" s="54" t="s">
        <v>21</v>
      </c>
      <c r="C329" s="8" t="s">
        <v>17</v>
      </c>
      <c r="D329" s="43">
        <v>29.4</v>
      </c>
      <c r="E329" s="43"/>
      <c r="F329" s="43"/>
      <c r="G329" s="43"/>
      <c r="H329" s="43"/>
      <c r="I329" s="43"/>
      <c r="J329" s="43"/>
      <c r="K329" s="96"/>
      <c r="L329" s="5" t="s">
        <v>124</v>
      </c>
    </row>
    <row r="330" spans="1:12" s="48" customFormat="1" x14ac:dyDescent="0.25">
      <c r="A330" s="52">
        <v>60</v>
      </c>
      <c r="B330" s="45" t="s">
        <v>216</v>
      </c>
      <c r="C330" s="18" t="s">
        <v>64</v>
      </c>
      <c r="D330" s="47">
        <v>30</v>
      </c>
      <c r="E330" s="43"/>
      <c r="F330" s="43"/>
      <c r="G330" s="43"/>
      <c r="H330" s="43"/>
      <c r="I330" s="43"/>
      <c r="J330" s="43"/>
      <c r="K330" s="96"/>
      <c r="L330" s="5" t="s">
        <v>123</v>
      </c>
    </row>
    <row r="331" spans="1:12" s="48" customFormat="1" x14ac:dyDescent="0.25">
      <c r="A331" s="52"/>
      <c r="B331" s="49" t="s">
        <v>12</v>
      </c>
      <c r="C331" s="18" t="s">
        <v>13</v>
      </c>
      <c r="D331" s="43">
        <v>31.8</v>
      </c>
      <c r="E331" s="43"/>
      <c r="F331" s="43"/>
      <c r="G331" s="43"/>
      <c r="H331" s="43"/>
      <c r="I331" s="43"/>
      <c r="J331" s="43"/>
      <c r="K331" s="96"/>
      <c r="L331" s="5" t="s">
        <v>123</v>
      </c>
    </row>
    <row r="332" spans="1:12" s="48" customFormat="1" x14ac:dyDescent="0.25">
      <c r="A332" s="52"/>
      <c r="B332" s="49" t="s">
        <v>35</v>
      </c>
      <c r="C332" s="18" t="s">
        <v>17</v>
      </c>
      <c r="D332" s="43">
        <v>4.8</v>
      </c>
      <c r="E332" s="43"/>
      <c r="F332" s="43"/>
      <c r="G332" s="43"/>
      <c r="H332" s="43"/>
      <c r="I332" s="43"/>
      <c r="J332" s="43"/>
      <c r="K332" s="96"/>
      <c r="L332" s="5" t="s">
        <v>123</v>
      </c>
    </row>
    <row r="333" spans="1:12" s="48" customFormat="1" x14ac:dyDescent="0.25">
      <c r="A333" s="52"/>
      <c r="B333" s="18" t="s">
        <v>20</v>
      </c>
      <c r="C333" s="18"/>
      <c r="D333" s="43"/>
      <c r="E333" s="43"/>
      <c r="F333" s="43"/>
      <c r="G333" s="43"/>
      <c r="H333" s="43"/>
      <c r="I333" s="43"/>
      <c r="J333" s="43"/>
      <c r="K333" s="96"/>
      <c r="L333" s="5" t="s">
        <v>123</v>
      </c>
    </row>
    <row r="334" spans="1:12" s="48" customFormat="1" x14ac:dyDescent="0.25">
      <c r="A334" s="52"/>
      <c r="B334" s="49" t="s">
        <v>75</v>
      </c>
      <c r="C334" s="18" t="s">
        <v>64</v>
      </c>
      <c r="D334" s="43">
        <v>30</v>
      </c>
      <c r="E334" s="43"/>
      <c r="F334" s="43"/>
      <c r="G334" s="43"/>
      <c r="H334" s="43"/>
      <c r="I334" s="43"/>
      <c r="J334" s="43"/>
      <c r="K334" s="96"/>
      <c r="L334" s="5" t="s">
        <v>128</v>
      </c>
    </row>
    <row r="335" spans="1:12" s="48" customFormat="1" x14ac:dyDescent="0.25">
      <c r="A335" s="52"/>
      <c r="B335" s="49" t="s">
        <v>21</v>
      </c>
      <c r="C335" s="18" t="s">
        <v>17</v>
      </c>
      <c r="D335" s="43">
        <v>0.6</v>
      </c>
      <c r="E335" s="43"/>
      <c r="F335" s="43"/>
      <c r="G335" s="43"/>
      <c r="H335" s="43"/>
      <c r="I335" s="43"/>
      <c r="J335" s="43"/>
      <c r="K335" s="96"/>
      <c r="L335" s="5" t="s">
        <v>124</v>
      </c>
    </row>
    <row r="336" spans="1:12" s="48" customFormat="1" x14ac:dyDescent="0.25">
      <c r="A336" s="52">
        <v>61</v>
      </c>
      <c r="B336" s="45" t="s">
        <v>217</v>
      </c>
      <c r="C336" s="18" t="s">
        <v>64</v>
      </c>
      <c r="D336" s="47">
        <v>30</v>
      </c>
      <c r="E336" s="43"/>
      <c r="F336" s="43"/>
      <c r="G336" s="43"/>
      <c r="H336" s="43"/>
      <c r="I336" s="43"/>
      <c r="J336" s="43"/>
      <c r="K336" s="96"/>
      <c r="L336" s="5" t="s">
        <v>123</v>
      </c>
    </row>
    <row r="337" spans="1:16129" s="48" customFormat="1" x14ac:dyDescent="0.25">
      <c r="A337" s="52"/>
      <c r="B337" s="49" t="s">
        <v>12</v>
      </c>
      <c r="C337" s="18" t="s">
        <v>17</v>
      </c>
      <c r="D337" s="43">
        <v>47.7</v>
      </c>
      <c r="E337" s="43"/>
      <c r="F337" s="43"/>
      <c r="G337" s="43"/>
      <c r="H337" s="43"/>
      <c r="I337" s="43"/>
      <c r="J337" s="43"/>
      <c r="K337" s="96"/>
      <c r="L337" s="5" t="s">
        <v>123</v>
      </c>
    </row>
    <row r="338" spans="1:16129" s="48" customFormat="1" x14ac:dyDescent="0.25">
      <c r="A338" s="52"/>
      <c r="B338" s="49" t="s">
        <v>35</v>
      </c>
      <c r="C338" s="18" t="s">
        <v>17</v>
      </c>
      <c r="D338" s="43">
        <v>18.899999999999999</v>
      </c>
      <c r="E338" s="43"/>
      <c r="F338" s="43"/>
      <c r="G338" s="43"/>
      <c r="H338" s="43"/>
      <c r="I338" s="43"/>
      <c r="J338" s="43"/>
      <c r="K338" s="96"/>
      <c r="L338" s="5" t="s">
        <v>123</v>
      </c>
    </row>
    <row r="339" spans="1:16129" s="48" customFormat="1" x14ac:dyDescent="0.25">
      <c r="A339" s="52"/>
      <c r="B339" s="18" t="s">
        <v>20</v>
      </c>
      <c r="C339" s="18"/>
      <c r="D339" s="43"/>
      <c r="E339" s="43"/>
      <c r="F339" s="43"/>
      <c r="G339" s="43"/>
      <c r="H339" s="43"/>
      <c r="I339" s="43"/>
      <c r="J339" s="43"/>
      <c r="K339" s="96"/>
      <c r="L339" s="5" t="s">
        <v>123</v>
      </c>
    </row>
    <row r="340" spans="1:16129" s="48" customFormat="1" x14ac:dyDescent="0.25">
      <c r="A340" s="52"/>
      <c r="B340" s="49" t="s">
        <v>218</v>
      </c>
      <c r="C340" s="18" t="s">
        <v>64</v>
      </c>
      <c r="D340" s="43">
        <v>30</v>
      </c>
      <c r="E340" s="43"/>
      <c r="F340" s="43"/>
      <c r="G340" s="43"/>
      <c r="H340" s="43"/>
      <c r="I340" s="43"/>
      <c r="J340" s="43"/>
      <c r="K340" s="96"/>
      <c r="L340" s="5" t="s">
        <v>128</v>
      </c>
    </row>
    <row r="341" spans="1:16129" s="48" customFormat="1" x14ac:dyDescent="0.25">
      <c r="A341" s="90" t="s">
        <v>112</v>
      </c>
      <c r="B341" s="91" t="s">
        <v>219</v>
      </c>
      <c r="C341" s="15" t="s">
        <v>64</v>
      </c>
      <c r="D341" s="32">
        <v>60</v>
      </c>
      <c r="E341" s="32"/>
      <c r="F341" s="32"/>
      <c r="G341" s="32"/>
      <c r="H341" s="32"/>
      <c r="I341" s="32"/>
      <c r="J341" s="32"/>
      <c r="K341" s="34"/>
      <c r="L341" s="5" t="s">
        <v>128</v>
      </c>
    </row>
    <row r="342" spans="1:16129" s="48" customFormat="1" x14ac:dyDescent="0.25">
      <c r="A342" s="92"/>
      <c r="B342" s="94" t="s">
        <v>21</v>
      </c>
      <c r="C342" s="93" t="s">
        <v>17</v>
      </c>
      <c r="D342" s="95">
        <v>25.499999999999996</v>
      </c>
      <c r="E342" s="95"/>
      <c r="F342" s="95"/>
      <c r="G342" s="95"/>
      <c r="H342" s="95"/>
      <c r="I342" s="95"/>
      <c r="J342" s="95"/>
      <c r="K342" s="96"/>
      <c r="L342" s="5" t="s">
        <v>124</v>
      </c>
    </row>
    <row r="343" spans="1:16129" s="48" customFormat="1" x14ac:dyDescent="0.25">
      <c r="A343" s="52">
        <v>63</v>
      </c>
      <c r="B343" s="45" t="s">
        <v>77</v>
      </c>
      <c r="C343" s="18" t="s">
        <v>30</v>
      </c>
      <c r="D343" s="47">
        <v>4.0200000000000001E-3</v>
      </c>
      <c r="E343" s="43"/>
      <c r="F343" s="43"/>
      <c r="G343" s="43"/>
      <c r="H343" s="43"/>
      <c r="I343" s="43"/>
      <c r="J343" s="43"/>
      <c r="K343" s="96"/>
      <c r="L343" s="5" t="s">
        <v>123</v>
      </c>
    </row>
    <row r="344" spans="1:16129" s="48" customFormat="1" x14ac:dyDescent="0.25">
      <c r="A344" s="52"/>
      <c r="B344" s="49" t="s">
        <v>12</v>
      </c>
      <c r="C344" s="18" t="s">
        <v>13</v>
      </c>
      <c r="D344" s="43">
        <v>1.2261</v>
      </c>
      <c r="E344" s="43"/>
      <c r="F344" s="43"/>
      <c r="G344" s="43"/>
      <c r="H344" s="43"/>
      <c r="I344" s="43"/>
      <c r="J344" s="43"/>
      <c r="K344" s="96"/>
      <c r="L344" s="5" t="s">
        <v>123</v>
      </c>
    </row>
    <row r="345" spans="1:16129" s="48" customFormat="1" x14ac:dyDescent="0.25">
      <c r="A345" s="52"/>
      <c r="B345" s="49" t="s">
        <v>35</v>
      </c>
      <c r="C345" s="18" t="s">
        <v>17</v>
      </c>
      <c r="D345" s="43">
        <v>0.65124000000000004</v>
      </c>
      <c r="E345" s="43"/>
      <c r="F345" s="43"/>
      <c r="G345" s="43"/>
      <c r="H345" s="43"/>
      <c r="I345" s="43"/>
      <c r="J345" s="43"/>
      <c r="K345" s="96"/>
      <c r="L345" s="5" t="s">
        <v>123</v>
      </c>
    </row>
    <row r="346" spans="1:16129" s="48" customFormat="1" x14ac:dyDescent="0.25">
      <c r="A346" s="52"/>
      <c r="B346" s="18" t="s">
        <v>20</v>
      </c>
      <c r="C346" s="18"/>
      <c r="D346" s="43"/>
      <c r="E346" s="43"/>
      <c r="F346" s="43"/>
      <c r="G346" s="43"/>
      <c r="H346" s="43"/>
      <c r="I346" s="43"/>
      <c r="J346" s="43"/>
      <c r="K346" s="96"/>
      <c r="L346" s="5" t="s">
        <v>123</v>
      </c>
    </row>
    <row r="347" spans="1:16129" s="48" customFormat="1" x14ac:dyDescent="0.25">
      <c r="A347" s="52"/>
      <c r="B347" s="49" t="s">
        <v>76</v>
      </c>
      <c r="C347" s="18" t="s">
        <v>29</v>
      </c>
      <c r="D347" s="43">
        <v>30</v>
      </c>
      <c r="E347" s="43"/>
      <c r="F347" s="43"/>
      <c r="G347" s="43"/>
      <c r="H347" s="43"/>
      <c r="I347" s="43"/>
      <c r="J347" s="43"/>
      <c r="K347" s="96"/>
      <c r="L347" s="5" t="s">
        <v>124</v>
      </c>
    </row>
    <row r="348" spans="1:16129" s="48" customFormat="1" x14ac:dyDescent="0.25">
      <c r="A348" s="52"/>
      <c r="B348" s="49" t="s">
        <v>21</v>
      </c>
      <c r="C348" s="18" t="s">
        <v>17</v>
      </c>
      <c r="D348" s="43">
        <v>0.19778400000000002</v>
      </c>
      <c r="E348" s="43"/>
      <c r="F348" s="43"/>
      <c r="G348" s="43"/>
      <c r="H348" s="43"/>
      <c r="I348" s="43"/>
      <c r="J348" s="43"/>
      <c r="K348" s="96"/>
      <c r="L348" s="5" t="s">
        <v>124</v>
      </c>
    </row>
    <row r="349" spans="1:16129" x14ac:dyDescent="0.25">
      <c r="A349" s="53">
        <v>64</v>
      </c>
      <c r="B349" s="61" t="s">
        <v>118</v>
      </c>
      <c r="C349" s="8" t="s">
        <v>29</v>
      </c>
      <c r="D349" s="47">
        <v>120</v>
      </c>
      <c r="E349" s="43"/>
      <c r="F349" s="43"/>
      <c r="G349" s="43"/>
      <c r="H349" s="43"/>
      <c r="I349" s="43"/>
      <c r="J349" s="43"/>
      <c r="K349" s="96"/>
      <c r="L349" s="5" t="s">
        <v>123</v>
      </c>
      <c r="IK349" s="53">
        <v>18</v>
      </c>
      <c r="IL349" s="66" t="s">
        <v>65</v>
      </c>
      <c r="IM349" s="61" t="s">
        <v>67</v>
      </c>
      <c r="IN349" s="8" t="s">
        <v>29</v>
      </c>
      <c r="IO349" s="8"/>
      <c r="IP349" s="87">
        <v>22</v>
      </c>
      <c r="IQ349" s="8"/>
      <c r="IR349" s="11"/>
      <c r="IS349" s="8"/>
      <c r="IT349" s="11"/>
      <c r="IU349" s="8"/>
      <c r="IV349" s="11"/>
      <c r="IW349" s="88"/>
      <c r="SG349" s="53">
        <v>18</v>
      </c>
      <c r="SH349" s="66" t="s">
        <v>65</v>
      </c>
      <c r="SI349" s="61" t="s">
        <v>67</v>
      </c>
      <c r="SJ349" s="8" t="s">
        <v>29</v>
      </c>
      <c r="SK349" s="8"/>
      <c r="SL349" s="87">
        <v>22</v>
      </c>
      <c r="SM349" s="8"/>
      <c r="SN349" s="11"/>
      <c r="SO349" s="8"/>
      <c r="SP349" s="11"/>
      <c r="SQ349" s="8"/>
      <c r="SR349" s="11"/>
      <c r="SS349" s="88"/>
      <c r="ACC349" s="53">
        <v>18</v>
      </c>
      <c r="ACD349" s="66" t="s">
        <v>65</v>
      </c>
      <c r="ACE349" s="61" t="s">
        <v>67</v>
      </c>
      <c r="ACF349" s="8" t="s">
        <v>29</v>
      </c>
      <c r="ACG349" s="8"/>
      <c r="ACH349" s="87">
        <v>22</v>
      </c>
      <c r="ACI349" s="8"/>
      <c r="ACJ349" s="11"/>
      <c r="ACK349" s="8"/>
      <c r="ACL349" s="11"/>
      <c r="ACM349" s="8"/>
      <c r="ACN349" s="11"/>
      <c r="ACO349" s="88"/>
      <c r="ALY349" s="53">
        <v>18</v>
      </c>
      <c r="ALZ349" s="66" t="s">
        <v>65</v>
      </c>
      <c r="AMA349" s="61" t="s">
        <v>67</v>
      </c>
      <c r="AMB349" s="8" t="s">
        <v>29</v>
      </c>
      <c r="AMC349" s="8"/>
      <c r="AMD349" s="87">
        <v>22</v>
      </c>
      <c r="AME349" s="8"/>
      <c r="AMF349" s="11"/>
      <c r="AMG349" s="8"/>
      <c r="AMH349" s="11"/>
      <c r="AMI349" s="8"/>
      <c r="AMJ349" s="11"/>
      <c r="AMK349" s="88"/>
      <c r="AVU349" s="53">
        <v>18</v>
      </c>
      <c r="AVV349" s="66" t="s">
        <v>65</v>
      </c>
      <c r="AVW349" s="61" t="s">
        <v>67</v>
      </c>
      <c r="AVX349" s="8" t="s">
        <v>29</v>
      </c>
      <c r="AVY349" s="8"/>
      <c r="AVZ349" s="87">
        <v>22</v>
      </c>
      <c r="AWA349" s="8"/>
      <c r="AWB349" s="11"/>
      <c r="AWC349" s="8"/>
      <c r="AWD349" s="11"/>
      <c r="AWE349" s="8"/>
      <c r="AWF349" s="11"/>
      <c r="AWG349" s="88"/>
      <c r="BFQ349" s="53">
        <v>18</v>
      </c>
      <c r="BFR349" s="66" t="s">
        <v>65</v>
      </c>
      <c r="BFS349" s="61" t="s">
        <v>67</v>
      </c>
      <c r="BFT349" s="8" t="s">
        <v>29</v>
      </c>
      <c r="BFU349" s="8"/>
      <c r="BFV349" s="87">
        <v>22</v>
      </c>
      <c r="BFW349" s="8"/>
      <c r="BFX349" s="11"/>
      <c r="BFY349" s="8"/>
      <c r="BFZ349" s="11"/>
      <c r="BGA349" s="8"/>
      <c r="BGB349" s="11"/>
      <c r="BGC349" s="88"/>
      <c r="BPM349" s="53">
        <v>18</v>
      </c>
      <c r="BPN349" s="66" t="s">
        <v>65</v>
      </c>
      <c r="BPO349" s="61" t="s">
        <v>67</v>
      </c>
      <c r="BPP349" s="8" t="s">
        <v>29</v>
      </c>
      <c r="BPQ349" s="8"/>
      <c r="BPR349" s="87">
        <v>22</v>
      </c>
      <c r="BPS349" s="8"/>
      <c r="BPT349" s="11"/>
      <c r="BPU349" s="8"/>
      <c r="BPV349" s="11"/>
      <c r="BPW349" s="8"/>
      <c r="BPX349" s="11"/>
      <c r="BPY349" s="88"/>
      <c r="BZI349" s="53">
        <v>18</v>
      </c>
      <c r="BZJ349" s="66" t="s">
        <v>65</v>
      </c>
      <c r="BZK349" s="61" t="s">
        <v>67</v>
      </c>
      <c r="BZL349" s="8" t="s">
        <v>29</v>
      </c>
      <c r="BZM349" s="8"/>
      <c r="BZN349" s="87">
        <v>22</v>
      </c>
      <c r="BZO349" s="8"/>
      <c r="BZP349" s="11"/>
      <c r="BZQ349" s="8"/>
      <c r="BZR349" s="11"/>
      <c r="BZS349" s="8"/>
      <c r="BZT349" s="11"/>
      <c r="BZU349" s="88"/>
      <c r="CJE349" s="53">
        <v>18</v>
      </c>
      <c r="CJF349" s="66" t="s">
        <v>65</v>
      </c>
      <c r="CJG349" s="61" t="s">
        <v>67</v>
      </c>
      <c r="CJH349" s="8" t="s">
        <v>29</v>
      </c>
      <c r="CJI349" s="8"/>
      <c r="CJJ349" s="87">
        <v>22</v>
      </c>
      <c r="CJK349" s="8"/>
      <c r="CJL349" s="11"/>
      <c r="CJM349" s="8"/>
      <c r="CJN349" s="11"/>
      <c r="CJO349" s="8"/>
      <c r="CJP349" s="11"/>
      <c r="CJQ349" s="88"/>
      <c r="CTA349" s="53">
        <v>18</v>
      </c>
      <c r="CTB349" s="66" t="s">
        <v>65</v>
      </c>
      <c r="CTC349" s="61" t="s">
        <v>67</v>
      </c>
      <c r="CTD349" s="8" t="s">
        <v>29</v>
      </c>
      <c r="CTE349" s="8"/>
      <c r="CTF349" s="87">
        <v>22</v>
      </c>
      <c r="CTG349" s="8"/>
      <c r="CTH349" s="11"/>
      <c r="CTI349" s="8"/>
      <c r="CTJ349" s="11"/>
      <c r="CTK349" s="8"/>
      <c r="CTL349" s="11"/>
      <c r="CTM349" s="88"/>
      <c r="DCW349" s="53">
        <v>18</v>
      </c>
      <c r="DCX349" s="66" t="s">
        <v>65</v>
      </c>
      <c r="DCY349" s="61" t="s">
        <v>67</v>
      </c>
      <c r="DCZ349" s="8" t="s">
        <v>29</v>
      </c>
      <c r="DDA349" s="8"/>
      <c r="DDB349" s="87">
        <v>22</v>
      </c>
      <c r="DDC349" s="8"/>
      <c r="DDD349" s="11"/>
      <c r="DDE349" s="8"/>
      <c r="DDF349" s="11"/>
      <c r="DDG349" s="8"/>
      <c r="DDH349" s="11"/>
      <c r="DDI349" s="88"/>
      <c r="DMS349" s="53">
        <v>18</v>
      </c>
      <c r="DMT349" s="66" t="s">
        <v>65</v>
      </c>
      <c r="DMU349" s="61" t="s">
        <v>67</v>
      </c>
      <c r="DMV349" s="8" t="s">
        <v>29</v>
      </c>
      <c r="DMW349" s="8"/>
      <c r="DMX349" s="87">
        <v>22</v>
      </c>
      <c r="DMY349" s="8"/>
      <c r="DMZ349" s="11"/>
      <c r="DNA349" s="8"/>
      <c r="DNB349" s="11"/>
      <c r="DNC349" s="8"/>
      <c r="DND349" s="11"/>
      <c r="DNE349" s="88"/>
      <c r="DWO349" s="53">
        <v>18</v>
      </c>
      <c r="DWP349" s="66" t="s">
        <v>65</v>
      </c>
      <c r="DWQ349" s="61" t="s">
        <v>67</v>
      </c>
      <c r="DWR349" s="8" t="s">
        <v>29</v>
      </c>
      <c r="DWS349" s="8"/>
      <c r="DWT349" s="87">
        <v>22</v>
      </c>
      <c r="DWU349" s="8"/>
      <c r="DWV349" s="11"/>
      <c r="DWW349" s="8"/>
      <c r="DWX349" s="11"/>
      <c r="DWY349" s="8"/>
      <c r="DWZ349" s="11"/>
      <c r="DXA349" s="88"/>
      <c r="EGK349" s="53">
        <v>18</v>
      </c>
      <c r="EGL349" s="66" t="s">
        <v>65</v>
      </c>
      <c r="EGM349" s="61" t="s">
        <v>67</v>
      </c>
      <c r="EGN349" s="8" t="s">
        <v>29</v>
      </c>
      <c r="EGO349" s="8"/>
      <c r="EGP349" s="87">
        <v>22</v>
      </c>
      <c r="EGQ349" s="8"/>
      <c r="EGR349" s="11"/>
      <c r="EGS349" s="8"/>
      <c r="EGT349" s="11"/>
      <c r="EGU349" s="8"/>
      <c r="EGV349" s="11"/>
      <c r="EGW349" s="88"/>
      <c r="EQG349" s="53">
        <v>18</v>
      </c>
      <c r="EQH349" s="66" t="s">
        <v>65</v>
      </c>
      <c r="EQI349" s="61" t="s">
        <v>67</v>
      </c>
      <c r="EQJ349" s="8" t="s">
        <v>29</v>
      </c>
      <c r="EQK349" s="8"/>
      <c r="EQL349" s="87">
        <v>22</v>
      </c>
      <c r="EQM349" s="8"/>
      <c r="EQN349" s="11"/>
      <c r="EQO349" s="8"/>
      <c r="EQP349" s="11"/>
      <c r="EQQ349" s="8"/>
      <c r="EQR349" s="11"/>
      <c r="EQS349" s="88"/>
      <c r="FAC349" s="53">
        <v>18</v>
      </c>
      <c r="FAD349" s="66" t="s">
        <v>65</v>
      </c>
      <c r="FAE349" s="61" t="s">
        <v>67</v>
      </c>
      <c r="FAF349" s="8" t="s">
        <v>29</v>
      </c>
      <c r="FAG349" s="8"/>
      <c r="FAH349" s="87">
        <v>22</v>
      </c>
      <c r="FAI349" s="8"/>
      <c r="FAJ349" s="11"/>
      <c r="FAK349" s="8"/>
      <c r="FAL349" s="11"/>
      <c r="FAM349" s="8"/>
      <c r="FAN349" s="11"/>
      <c r="FAO349" s="88"/>
      <c r="FJY349" s="53">
        <v>18</v>
      </c>
      <c r="FJZ349" s="66" t="s">
        <v>65</v>
      </c>
      <c r="FKA349" s="61" t="s">
        <v>67</v>
      </c>
      <c r="FKB349" s="8" t="s">
        <v>29</v>
      </c>
      <c r="FKC349" s="8"/>
      <c r="FKD349" s="87">
        <v>22</v>
      </c>
      <c r="FKE349" s="8"/>
      <c r="FKF349" s="11"/>
      <c r="FKG349" s="8"/>
      <c r="FKH349" s="11"/>
      <c r="FKI349" s="8"/>
      <c r="FKJ349" s="11"/>
      <c r="FKK349" s="88"/>
      <c r="FTU349" s="53">
        <v>18</v>
      </c>
      <c r="FTV349" s="66" t="s">
        <v>65</v>
      </c>
      <c r="FTW349" s="61" t="s">
        <v>67</v>
      </c>
      <c r="FTX349" s="8" t="s">
        <v>29</v>
      </c>
      <c r="FTY349" s="8"/>
      <c r="FTZ349" s="87">
        <v>22</v>
      </c>
      <c r="FUA349" s="8"/>
      <c r="FUB349" s="11"/>
      <c r="FUC349" s="8"/>
      <c r="FUD349" s="11"/>
      <c r="FUE349" s="8"/>
      <c r="FUF349" s="11"/>
      <c r="FUG349" s="88"/>
      <c r="GDQ349" s="53">
        <v>18</v>
      </c>
      <c r="GDR349" s="66" t="s">
        <v>65</v>
      </c>
      <c r="GDS349" s="61" t="s">
        <v>67</v>
      </c>
      <c r="GDT349" s="8" t="s">
        <v>29</v>
      </c>
      <c r="GDU349" s="8"/>
      <c r="GDV349" s="87">
        <v>22</v>
      </c>
      <c r="GDW349" s="8"/>
      <c r="GDX349" s="11"/>
      <c r="GDY349" s="8"/>
      <c r="GDZ349" s="11"/>
      <c r="GEA349" s="8"/>
      <c r="GEB349" s="11"/>
      <c r="GEC349" s="88"/>
      <c r="GNM349" s="53">
        <v>18</v>
      </c>
      <c r="GNN349" s="66" t="s">
        <v>65</v>
      </c>
      <c r="GNO349" s="61" t="s">
        <v>67</v>
      </c>
      <c r="GNP349" s="8" t="s">
        <v>29</v>
      </c>
      <c r="GNQ349" s="8"/>
      <c r="GNR349" s="87">
        <v>22</v>
      </c>
      <c r="GNS349" s="8"/>
      <c r="GNT349" s="11"/>
      <c r="GNU349" s="8"/>
      <c r="GNV349" s="11"/>
      <c r="GNW349" s="8"/>
      <c r="GNX349" s="11"/>
      <c r="GNY349" s="88"/>
      <c r="GXI349" s="53">
        <v>18</v>
      </c>
      <c r="GXJ349" s="66" t="s">
        <v>65</v>
      </c>
      <c r="GXK349" s="61" t="s">
        <v>67</v>
      </c>
      <c r="GXL349" s="8" t="s">
        <v>29</v>
      </c>
      <c r="GXM349" s="8"/>
      <c r="GXN349" s="87">
        <v>22</v>
      </c>
      <c r="GXO349" s="8"/>
      <c r="GXP349" s="11"/>
      <c r="GXQ349" s="8"/>
      <c r="GXR349" s="11"/>
      <c r="GXS349" s="8"/>
      <c r="GXT349" s="11"/>
      <c r="GXU349" s="88"/>
      <c r="HHE349" s="53">
        <v>18</v>
      </c>
      <c r="HHF349" s="66" t="s">
        <v>65</v>
      </c>
      <c r="HHG349" s="61" t="s">
        <v>67</v>
      </c>
      <c r="HHH349" s="8" t="s">
        <v>29</v>
      </c>
      <c r="HHI349" s="8"/>
      <c r="HHJ349" s="87">
        <v>22</v>
      </c>
      <c r="HHK349" s="8"/>
      <c r="HHL349" s="11"/>
      <c r="HHM349" s="8"/>
      <c r="HHN349" s="11"/>
      <c r="HHO349" s="8"/>
      <c r="HHP349" s="11"/>
      <c r="HHQ349" s="88"/>
      <c r="HRA349" s="53">
        <v>18</v>
      </c>
      <c r="HRB349" s="66" t="s">
        <v>65</v>
      </c>
      <c r="HRC349" s="61" t="s">
        <v>67</v>
      </c>
      <c r="HRD349" s="8" t="s">
        <v>29</v>
      </c>
      <c r="HRE349" s="8"/>
      <c r="HRF349" s="87">
        <v>22</v>
      </c>
      <c r="HRG349" s="8"/>
      <c r="HRH349" s="11"/>
      <c r="HRI349" s="8"/>
      <c r="HRJ349" s="11"/>
      <c r="HRK349" s="8"/>
      <c r="HRL349" s="11"/>
      <c r="HRM349" s="88"/>
      <c r="IAW349" s="53">
        <v>18</v>
      </c>
      <c r="IAX349" s="66" t="s">
        <v>65</v>
      </c>
      <c r="IAY349" s="61" t="s">
        <v>67</v>
      </c>
      <c r="IAZ349" s="8" t="s">
        <v>29</v>
      </c>
      <c r="IBA349" s="8"/>
      <c r="IBB349" s="87">
        <v>22</v>
      </c>
      <c r="IBC349" s="8"/>
      <c r="IBD349" s="11"/>
      <c r="IBE349" s="8"/>
      <c r="IBF349" s="11"/>
      <c r="IBG349" s="8"/>
      <c r="IBH349" s="11"/>
      <c r="IBI349" s="88"/>
      <c r="IKS349" s="53">
        <v>18</v>
      </c>
      <c r="IKT349" s="66" t="s">
        <v>65</v>
      </c>
      <c r="IKU349" s="61" t="s">
        <v>67</v>
      </c>
      <c r="IKV349" s="8" t="s">
        <v>29</v>
      </c>
      <c r="IKW349" s="8"/>
      <c r="IKX349" s="87">
        <v>22</v>
      </c>
      <c r="IKY349" s="8"/>
      <c r="IKZ349" s="11"/>
      <c r="ILA349" s="8"/>
      <c r="ILB349" s="11"/>
      <c r="ILC349" s="8"/>
      <c r="ILD349" s="11"/>
      <c r="ILE349" s="88"/>
      <c r="IUO349" s="53">
        <v>18</v>
      </c>
      <c r="IUP349" s="66" t="s">
        <v>65</v>
      </c>
      <c r="IUQ349" s="61" t="s">
        <v>67</v>
      </c>
      <c r="IUR349" s="8" t="s">
        <v>29</v>
      </c>
      <c r="IUS349" s="8"/>
      <c r="IUT349" s="87">
        <v>22</v>
      </c>
      <c r="IUU349" s="8"/>
      <c r="IUV349" s="11"/>
      <c r="IUW349" s="8"/>
      <c r="IUX349" s="11"/>
      <c r="IUY349" s="8"/>
      <c r="IUZ349" s="11"/>
      <c r="IVA349" s="88"/>
      <c r="JEK349" s="53">
        <v>18</v>
      </c>
      <c r="JEL349" s="66" t="s">
        <v>65</v>
      </c>
      <c r="JEM349" s="61" t="s">
        <v>67</v>
      </c>
      <c r="JEN349" s="8" t="s">
        <v>29</v>
      </c>
      <c r="JEO349" s="8"/>
      <c r="JEP349" s="87">
        <v>22</v>
      </c>
      <c r="JEQ349" s="8"/>
      <c r="JER349" s="11"/>
      <c r="JES349" s="8"/>
      <c r="JET349" s="11"/>
      <c r="JEU349" s="8"/>
      <c r="JEV349" s="11"/>
      <c r="JEW349" s="88"/>
      <c r="JOG349" s="53">
        <v>18</v>
      </c>
      <c r="JOH349" s="66" t="s">
        <v>65</v>
      </c>
      <c r="JOI349" s="61" t="s">
        <v>67</v>
      </c>
      <c r="JOJ349" s="8" t="s">
        <v>29</v>
      </c>
      <c r="JOK349" s="8"/>
      <c r="JOL349" s="87">
        <v>22</v>
      </c>
      <c r="JOM349" s="8"/>
      <c r="JON349" s="11"/>
      <c r="JOO349" s="8"/>
      <c r="JOP349" s="11"/>
      <c r="JOQ349" s="8"/>
      <c r="JOR349" s="11"/>
      <c r="JOS349" s="88"/>
      <c r="JYC349" s="53">
        <v>18</v>
      </c>
      <c r="JYD349" s="66" t="s">
        <v>65</v>
      </c>
      <c r="JYE349" s="61" t="s">
        <v>67</v>
      </c>
      <c r="JYF349" s="8" t="s">
        <v>29</v>
      </c>
      <c r="JYG349" s="8"/>
      <c r="JYH349" s="87">
        <v>22</v>
      </c>
      <c r="JYI349" s="8"/>
      <c r="JYJ349" s="11"/>
      <c r="JYK349" s="8"/>
      <c r="JYL349" s="11"/>
      <c r="JYM349" s="8"/>
      <c r="JYN349" s="11"/>
      <c r="JYO349" s="88"/>
      <c r="KHY349" s="53">
        <v>18</v>
      </c>
      <c r="KHZ349" s="66" t="s">
        <v>65</v>
      </c>
      <c r="KIA349" s="61" t="s">
        <v>67</v>
      </c>
      <c r="KIB349" s="8" t="s">
        <v>29</v>
      </c>
      <c r="KIC349" s="8"/>
      <c r="KID349" s="87">
        <v>22</v>
      </c>
      <c r="KIE349" s="8"/>
      <c r="KIF349" s="11"/>
      <c r="KIG349" s="8"/>
      <c r="KIH349" s="11"/>
      <c r="KII349" s="8"/>
      <c r="KIJ349" s="11"/>
      <c r="KIK349" s="88"/>
      <c r="KRU349" s="53">
        <v>18</v>
      </c>
      <c r="KRV349" s="66" t="s">
        <v>65</v>
      </c>
      <c r="KRW349" s="61" t="s">
        <v>67</v>
      </c>
      <c r="KRX349" s="8" t="s">
        <v>29</v>
      </c>
      <c r="KRY349" s="8"/>
      <c r="KRZ349" s="87">
        <v>22</v>
      </c>
      <c r="KSA349" s="8"/>
      <c r="KSB349" s="11"/>
      <c r="KSC349" s="8"/>
      <c r="KSD349" s="11"/>
      <c r="KSE349" s="8"/>
      <c r="KSF349" s="11"/>
      <c r="KSG349" s="88"/>
      <c r="LBQ349" s="53">
        <v>18</v>
      </c>
      <c r="LBR349" s="66" t="s">
        <v>65</v>
      </c>
      <c r="LBS349" s="61" t="s">
        <v>67</v>
      </c>
      <c r="LBT349" s="8" t="s">
        <v>29</v>
      </c>
      <c r="LBU349" s="8"/>
      <c r="LBV349" s="87">
        <v>22</v>
      </c>
      <c r="LBW349" s="8"/>
      <c r="LBX349" s="11"/>
      <c r="LBY349" s="8"/>
      <c r="LBZ349" s="11"/>
      <c r="LCA349" s="8"/>
      <c r="LCB349" s="11"/>
      <c r="LCC349" s="88"/>
      <c r="LLM349" s="53">
        <v>18</v>
      </c>
      <c r="LLN349" s="66" t="s">
        <v>65</v>
      </c>
      <c r="LLO349" s="61" t="s">
        <v>67</v>
      </c>
      <c r="LLP349" s="8" t="s">
        <v>29</v>
      </c>
      <c r="LLQ349" s="8"/>
      <c r="LLR349" s="87">
        <v>22</v>
      </c>
      <c r="LLS349" s="8"/>
      <c r="LLT349" s="11"/>
      <c r="LLU349" s="8"/>
      <c r="LLV349" s="11"/>
      <c r="LLW349" s="8"/>
      <c r="LLX349" s="11"/>
      <c r="LLY349" s="88"/>
      <c r="LVI349" s="53">
        <v>18</v>
      </c>
      <c r="LVJ349" s="66" t="s">
        <v>65</v>
      </c>
      <c r="LVK349" s="61" t="s">
        <v>67</v>
      </c>
      <c r="LVL349" s="8" t="s">
        <v>29</v>
      </c>
      <c r="LVM349" s="8"/>
      <c r="LVN349" s="87">
        <v>22</v>
      </c>
      <c r="LVO349" s="8"/>
      <c r="LVP349" s="11"/>
      <c r="LVQ349" s="8"/>
      <c r="LVR349" s="11"/>
      <c r="LVS349" s="8"/>
      <c r="LVT349" s="11"/>
      <c r="LVU349" s="88"/>
      <c r="MFE349" s="53">
        <v>18</v>
      </c>
      <c r="MFF349" s="66" t="s">
        <v>65</v>
      </c>
      <c r="MFG349" s="61" t="s">
        <v>67</v>
      </c>
      <c r="MFH349" s="8" t="s">
        <v>29</v>
      </c>
      <c r="MFI349" s="8"/>
      <c r="MFJ349" s="87">
        <v>22</v>
      </c>
      <c r="MFK349" s="8"/>
      <c r="MFL349" s="11"/>
      <c r="MFM349" s="8"/>
      <c r="MFN349" s="11"/>
      <c r="MFO349" s="8"/>
      <c r="MFP349" s="11"/>
      <c r="MFQ349" s="88"/>
      <c r="MPA349" s="53">
        <v>18</v>
      </c>
      <c r="MPB349" s="66" t="s">
        <v>65</v>
      </c>
      <c r="MPC349" s="61" t="s">
        <v>67</v>
      </c>
      <c r="MPD349" s="8" t="s">
        <v>29</v>
      </c>
      <c r="MPE349" s="8"/>
      <c r="MPF349" s="87">
        <v>22</v>
      </c>
      <c r="MPG349" s="8"/>
      <c r="MPH349" s="11"/>
      <c r="MPI349" s="8"/>
      <c r="MPJ349" s="11"/>
      <c r="MPK349" s="8"/>
      <c r="MPL349" s="11"/>
      <c r="MPM349" s="88"/>
      <c r="MYW349" s="53">
        <v>18</v>
      </c>
      <c r="MYX349" s="66" t="s">
        <v>65</v>
      </c>
      <c r="MYY349" s="61" t="s">
        <v>67</v>
      </c>
      <c r="MYZ349" s="8" t="s">
        <v>29</v>
      </c>
      <c r="MZA349" s="8"/>
      <c r="MZB349" s="87">
        <v>22</v>
      </c>
      <c r="MZC349" s="8"/>
      <c r="MZD349" s="11"/>
      <c r="MZE349" s="8"/>
      <c r="MZF349" s="11"/>
      <c r="MZG349" s="8"/>
      <c r="MZH349" s="11"/>
      <c r="MZI349" s="88"/>
      <c r="NIS349" s="53">
        <v>18</v>
      </c>
      <c r="NIT349" s="66" t="s">
        <v>65</v>
      </c>
      <c r="NIU349" s="61" t="s">
        <v>67</v>
      </c>
      <c r="NIV349" s="8" t="s">
        <v>29</v>
      </c>
      <c r="NIW349" s="8"/>
      <c r="NIX349" s="87">
        <v>22</v>
      </c>
      <c r="NIY349" s="8"/>
      <c r="NIZ349" s="11"/>
      <c r="NJA349" s="8"/>
      <c r="NJB349" s="11"/>
      <c r="NJC349" s="8"/>
      <c r="NJD349" s="11"/>
      <c r="NJE349" s="88"/>
      <c r="NSO349" s="53">
        <v>18</v>
      </c>
      <c r="NSP349" s="66" t="s">
        <v>65</v>
      </c>
      <c r="NSQ349" s="61" t="s">
        <v>67</v>
      </c>
      <c r="NSR349" s="8" t="s">
        <v>29</v>
      </c>
      <c r="NSS349" s="8"/>
      <c r="NST349" s="87">
        <v>22</v>
      </c>
      <c r="NSU349" s="8"/>
      <c r="NSV349" s="11"/>
      <c r="NSW349" s="8"/>
      <c r="NSX349" s="11"/>
      <c r="NSY349" s="8"/>
      <c r="NSZ349" s="11"/>
      <c r="NTA349" s="88"/>
      <c r="OCK349" s="53">
        <v>18</v>
      </c>
      <c r="OCL349" s="66" t="s">
        <v>65</v>
      </c>
      <c r="OCM349" s="61" t="s">
        <v>67</v>
      </c>
      <c r="OCN349" s="8" t="s">
        <v>29</v>
      </c>
      <c r="OCO349" s="8"/>
      <c r="OCP349" s="87">
        <v>22</v>
      </c>
      <c r="OCQ349" s="8"/>
      <c r="OCR349" s="11"/>
      <c r="OCS349" s="8"/>
      <c r="OCT349" s="11"/>
      <c r="OCU349" s="8"/>
      <c r="OCV349" s="11"/>
      <c r="OCW349" s="88"/>
      <c r="OMG349" s="53">
        <v>18</v>
      </c>
      <c r="OMH349" s="66" t="s">
        <v>65</v>
      </c>
      <c r="OMI349" s="61" t="s">
        <v>67</v>
      </c>
      <c r="OMJ349" s="8" t="s">
        <v>29</v>
      </c>
      <c r="OMK349" s="8"/>
      <c r="OML349" s="87">
        <v>22</v>
      </c>
      <c r="OMM349" s="8"/>
      <c r="OMN349" s="11"/>
      <c r="OMO349" s="8"/>
      <c r="OMP349" s="11"/>
      <c r="OMQ349" s="8"/>
      <c r="OMR349" s="11"/>
      <c r="OMS349" s="88"/>
      <c r="OWC349" s="53">
        <v>18</v>
      </c>
      <c r="OWD349" s="66" t="s">
        <v>65</v>
      </c>
      <c r="OWE349" s="61" t="s">
        <v>67</v>
      </c>
      <c r="OWF349" s="8" t="s">
        <v>29</v>
      </c>
      <c r="OWG349" s="8"/>
      <c r="OWH349" s="87">
        <v>22</v>
      </c>
      <c r="OWI349" s="8"/>
      <c r="OWJ349" s="11"/>
      <c r="OWK349" s="8"/>
      <c r="OWL349" s="11"/>
      <c r="OWM349" s="8"/>
      <c r="OWN349" s="11"/>
      <c r="OWO349" s="88"/>
      <c r="PFY349" s="53">
        <v>18</v>
      </c>
      <c r="PFZ349" s="66" t="s">
        <v>65</v>
      </c>
      <c r="PGA349" s="61" t="s">
        <v>67</v>
      </c>
      <c r="PGB349" s="8" t="s">
        <v>29</v>
      </c>
      <c r="PGC349" s="8"/>
      <c r="PGD349" s="87">
        <v>22</v>
      </c>
      <c r="PGE349" s="8"/>
      <c r="PGF349" s="11"/>
      <c r="PGG349" s="8"/>
      <c r="PGH349" s="11"/>
      <c r="PGI349" s="8"/>
      <c r="PGJ349" s="11"/>
      <c r="PGK349" s="88"/>
      <c r="PPU349" s="53">
        <v>18</v>
      </c>
      <c r="PPV349" s="66" t="s">
        <v>65</v>
      </c>
      <c r="PPW349" s="61" t="s">
        <v>67</v>
      </c>
      <c r="PPX349" s="8" t="s">
        <v>29</v>
      </c>
      <c r="PPY349" s="8"/>
      <c r="PPZ349" s="87">
        <v>22</v>
      </c>
      <c r="PQA349" s="8"/>
      <c r="PQB349" s="11"/>
      <c r="PQC349" s="8"/>
      <c r="PQD349" s="11"/>
      <c r="PQE349" s="8"/>
      <c r="PQF349" s="11"/>
      <c r="PQG349" s="88"/>
      <c r="PZQ349" s="53">
        <v>18</v>
      </c>
      <c r="PZR349" s="66" t="s">
        <v>65</v>
      </c>
      <c r="PZS349" s="61" t="s">
        <v>67</v>
      </c>
      <c r="PZT349" s="8" t="s">
        <v>29</v>
      </c>
      <c r="PZU349" s="8"/>
      <c r="PZV349" s="87">
        <v>22</v>
      </c>
      <c r="PZW349" s="8"/>
      <c r="PZX349" s="11"/>
      <c r="PZY349" s="8"/>
      <c r="PZZ349" s="11"/>
      <c r="QAA349" s="8"/>
      <c r="QAB349" s="11"/>
      <c r="QAC349" s="88"/>
      <c r="QJM349" s="53">
        <v>18</v>
      </c>
      <c r="QJN349" s="66" t="s">
        <v>65</v>
      </c>
      <c r="QJO349" s="61" t="s">
        <v>67</v>
      </c>
      <c r="QJP349" s="8" t="s">
        <v>29</v>
      </c>
      <c r="QJQ349" s="8"/>
      <c r="QJR349" s="87">
        <v>22</v>
      </c>
      <c r="QJS349" s="8"/>
      <c r="QJT349" s="11"/>
      <c r="QJU349" s="8"/>
      <c r="QJV349" s="11"/>
      <c r="QJW349" s="8"/>
      <c r="QJX349" s="11"/>
      <c r="QJY349" s="88"/>
      <c r="QTI349" s="53">
        <v>18</v>
      </c>
      <c r="QTJ349" s="66" t="s">
        <v>65</v>
      </c>
      <c r="QTK349" s="61" t="s">
        <v>67</v>
      </c>
      <c r="QTL349" s="8" t="s">
        <v>29</v>
      </c>
      <c r="QTM349" s="8"/>
      <c r="QTN349" s="87">
        <v>22</v>
      </c>
      <c r="QTO349" s="8"/>
      <c r="QTP349" s="11"/>
      <c r="QTQ349" s="8"/>
      <c r="QTR349" s="11"/>
      <c r="QTS349" s="8"/>
      <c r="QTT349" s="11"/>
      <c r="QTU349" s="88"/>
      <c r="RDE349" s="53">
        <v>18</v>
      </c>
      <c r="RDF349" s="66" t="s">
        <v>65</v>
      </c>
      <c r="RDG349" s="61" t="s">
        <v>67</v>
      </c>
      <c r="RDH349" s="8" t="s">
        <v>29</v>
      </c>
      <c r="RDI349" s="8"/>
      <c r="RDJ349" s="87">
        <v>22</v>
      </c>
      <c r="RDK349" s="8"/>
      <c r="RDL349" s="11"/>
      <c r="RDM349" s="8"/>
      <c r="RDN349" s="11"/>
      <c r="RDO349" s="8"/>
      <c r="RDP349" s="11"/>
      <c r="RDQ349" s="88"/>
      <c r="RNA349" s="53">
        <v>18</v>
      </c>
      <c r="RNB349" s="66" t="s">
        <v>65</v>
      </c>
      <c r="RNC349" s="61" t="s">
        <v>67</v>
      </c>
      <c r="RND349" s="8" t="s">
        <v>29</v>
      </c>
      <c r="RNE349" s="8"/>
      <c r="RNF349" s="87">
        <v>22</v>
      </c>
      <c r="RNG349" s="8"/>
      <c r="RNH349" s="11"/>
      <c r="RNI349" s="8"/>
      <c r="RNJ349" s="11"/>
      <c r="RNK349" s="8"/>
      <c r="RNL349" s="11"/>
      <c r="RNM349" s="88"/>
      <c r="RWW349" s="53">
        <v>18</v>
      </c>
      <c r="RWX349" s="66" t="s">
        <v>65</v>
      </c>
      <c r="RWY349" s="61" t="s">
        <v>67</v>
      </c>
      <c r="RWZ349" s="8" t="s">
        <v>29</v>
      </c>
      <c r="RXA349" s="8"/>
      <c r="RXB349" s="87">
        <v>22</v>
      </c>
      <c r="RXC349" s="8"/>
      <c r="RXD349" s="11"/>
      <c r="RXE349" s="8"/>
      <c r="RXF349" s="11"/>
      <c r="RXG349" s="8"/>
      <c r="RXH349" s="11"/>
      <c r="RXI349" s="88"/>
      <c r="SGS349" s="53">
        <v>18</v>
      </c>
      <c r="SGT349" s="66" t="s">
        <v>65</v>
      </c>
      <c r="SGU349" s="61" t="s">
        <v>67</v>
      </c>
      <c r="SGV349" s="8" t="s">
        <v>29</v>
      </c>
      <c r="SGW349" s="8"/>
      <c r="SGX349" s="87">
        <v>22</v>
      </c>
      <c r="SGY349" s="8"/>
      <c r="SGZ349" s="11"/>
      <c r="SHA349" s="8"/>
      <c r="SHB349" s="11"/>
      <c r="SHC349" s="8"/>
      <c r="SHD349" s="11"/>
      <c r="SHE349" s="88"/>
      <c r="SQO349" s="53">
        <v>18</v>
      </c>
      <c r="SQP349" s="66" t="s">
        <v>65</v>
      </c>
      <c r="SQQ349" s="61" t="s">
        <v>67</v>
      </c>
      <c r="SQR349" s="8" t="s">
        <v>29</v>
      </c>
      <c r="SQS349" s="8"/>
      <c r="SQT349" s="87">
        <v>22</v>
      </c>
      <c r="SQU349" s="8"/>
      <c r="SQV349" s="11"/>
      <c r="SQW349" s="8"/>
      <c r="SQX349" s="11"/>
      <c r="SQY349" s="8"/>
      <c r="SQZ349" s="11"/>
      <c r="SRA349" s="88"/>
      <c r="TAK349" s="53">
        <v>18</v>
      </c>
      <c r="TAL349" s="66" t="s">
        <v>65</v>
      </c>
      <c r="TAM349" s="61" t="s">
        <v>67</v>
      </c>
      <c r="TAN349" s="8" t="s">
        <v>29</v>
      </c>
      <c r="TAO349" s="8"/>
      <c r="TAP349" s="87">
        <v>22</v>
      </c>
      <c r="TAQ349" s="8"/>
      <c r="TAR349" s="11"/>
      <c r="TAS349" s="8"/>
      <c r="TAT349" s="11"/>
      <c r="TAU349" s="8"/>
      <c r="TAV349" s="11"/>
      <c r="TAW349" s="88"/>
      <c r="TKG349" s="53">
        <v>18</v>
      </c>
      <c r="TKH349" s="66" t="s">
        <v>65</v>
      </c>
      <c r="TKI349" s="61" t="s">
        <v>67</v>
      </c>
      <c r="TKJ349" s="8" t="s">
        <v>29</v>
      </c>
      <c r="TKK349" s="8"/>
      <c r="TKL349" s="87">
        <v>22</v>
      </c>
      <c r="TKM349" s="8"/>
      <c r="TKN349" s="11"/>
      <c r="TKO349" s="8"/>
      <c r="TKP349" s="11"/>
      <c r="TKQ349" s="8"/>
      <c r="TKR349" s="11"/>
      <c r="TKS349" s="88"/>
      <c r="TUC349" s="53">
        <v>18</v>
      </c>
      <c r="TUD349" s="66" t="s">
        <v>65</v>
      </c>
      <c r="TUE349" s="61" t="s">
        <v>67</v>
      </c>
      <c r="TUF349" s="8" t="s">
        <v>29</v>
      </c>
      <c r="TUG349" s="8"/>
      <c r="TUH349" s="87">
        <v>22</v>
      </c>
      <c r="TUI349" s="8"/>
      <c r="TUJ349" s="11"/>
      <c r="TUK349" s="8"/>
      <c r="TUL349" s="11"/>
      <c r="TUM349" s="8"/>
      <c r="TUN349" s="11"/>
      <c r="TUO349" s="88"/>
      <c r="UDY349" s="53">
        <v>18</v>
      </c>
      <c r="UDZ349" s="66" t="s">
        <v>65</v>
      </c>
      <c r="UEA349" s="61" t="s">
        <v>67</v>
      </c>
      <c r="UEB349" s="8" t="s">
        <v>29</v>
      </c>
      <c r="UEC349" s="8"/>
      <c r="UED349" s="87">
        <v>22</v>
      </c>
      <c r="UEE349" s="8"/>
      <c r="UEF349" s="11"/>
      <c r="UEG349" s="8"/>
      <c r="UEH349" s="11"/>
      <c r="UEI349" s="8"/>
      <c r="UEJ349" s="11"/>
      <c r="UEK349" s="88"/>
      <c r="UNU349" s="53">
        <v>18</v>
      </c>
      <c r="UNV349" s="66" t="s">
        <v>65</v>
      </c>
      <c r="UNW349" s="61" t="s">
        <v>67</v>
      </c>
      <c r="UNX349" s="8" t="s">
        <v>29</v>
      </c>
      <c r="UNY349" s="8"/>
      <c r="UNZ349" s="87">
        <v>22</v>
      </c>
      <c r="UOA349" s="8"/>
      <c r="UOB349" s="11"/>
      <c r="UOC349" s="8"/>
      <c r="UOD349" s="11"/>
      <c r="UOE349" s="8"/>
      <c r="UOF349" s="11"/>
      <c r="UOG349" s="88"/>
      <c r="UXQ349" s="53">
        <v>18</v>
      </c>
      <c r="UXR349" s="66" t="s">
        <v>65</v>
      </c>
      <c r="UXS349" s="61" t="s">
        <v>67</v>
      </c>
      <c r="UXT349" s="8" t="s">
        <v>29</v>
      </c>
      <c r="UXU349" s="8"/>
      <c r="UXV349" s="87">
        <v>22</v>
      </c>
      <c r="UXW349" s="8"/>
      <c r="UXX349" s="11"/>
      <c r="UXY349" s="8"/>
      <c r="UXZ349" s="11"/>
      <c r="UYA349" s="8"/>
      <c r="UYB349" s="11"/>
      <c r="UYC349" s="88"/>
      <c r="VHM349" s="53">
        <v>18</v>
      </c>
      <c r="VHN349" s="66" t="s">
        <v>65</v>
      </c>
      <c r="VHO349" s="61" t="s">
        <v>67</v>
      </c>
      <c r="VHP349" s="8" t="s">
        <v>29</v>
      </c>
      <c r="VHQ349" s="8"/>
      <c r="VHR349" s="87">
        <v>22</v>
      </c>
      <c r="VHS349" s="8"/>
      <c r="VHT349" s="11"/>
      <c r="VHU349" s="8"/>
      <c r="VHV349" s="11"/>
      <c r="VHW349" s="8"/>
      <c r="VHX349" s="11"/>
      <c r="VHY349" s="88"/>
      <c r="VRI349" s="53">
        <v>18</v>
      </c>
      <c r="VRJ349" s="66" t="s">
        <v>65</v>
      </c>
      <c r="VRK349" s="61" t="s">
        <v>67</v>
      </c>
      <c r="VRL349" s="8" t="s">
        <v>29</v>
      </c>
      <c r="VRM349" s="8"/>
      <c r="VRN349" s="87">
        <v>22</v>
      </c>
      <c r="VRO349" s="8"/>
      <c r="VRP349" s="11"/>
      <c r="VRQ349" s="8"/>
      <c r="VRR349" s="11"/>
      <c r="VRS349" s="8"/>
      <c r="VRT349" s="11"/>
      <c r="VRU349" s="88"/>
      <c r="WBE349" s="53">
        <v>18</v>
      </c>
      <c r="WBF349" s="66" t="s">
        <v>65</v>
      </c>
      <c r="WBG349" s="61" t="s">
        <v>67</v>
      </c>
      <c r="WBH349" s="8" t="s">
        <v>29</v>
      </c>
      <c r="WBI349" s="8"/>
      <c r="WBJ349" s="87">
        <v>22</v>
      </c>
      <c r="WBK349" s="8"/>
      <c r="WBL349" s="11"/>
      <c r="WBM349" s="8"/>
      <c r="WBN349" s="11"/>
      <c r="WBO349" s="8"/>
      <c r="WBP349" s="11"/>
      <c r="WBQ349" s="88"/>
      <c r="WLA349" s="53">
        <v>18</v>
      </c>
      <c r="WLB349" s="66" t="s">
        <v>65</v>
      </c>
      <c r="WLC349" s="61" t="s">
        <v>67</v>
      </c>
      <c r="WLD349" s="8" t="s">
        <v>29</v>
      </c>
      <c r="WLE349" s="8"/>
      <c r="WLF349" s="87">
        <v>22</v>
      </c>
      <c r="WLG349" s="8"/>
      <c r="WLH349" s="11"/>
      <c r="WLI349" s="8"/>
      <c r="WLJ349" s="11"/>
      <c r="WLK349" s="8"/>
      <c r="WLL349" s="11"/>
      <c r="WLM349" s="88"/>
      <c r="WUW349" s="53">
        <v>18</v>
      </c>
      <c r="WUX349" s="66" t="s">
        <v>65</v>
      </c>
      <c r="WUY349" s="61" t="s">
        <v>67</v>
      </c>
      <c r="WUZ349" s="8" t="s">
        <v>29</v>
      </c>
      <c r="WVA349" s="8"/>
      <c r="WVB349" s="87">
        <v>22</v>
      </c>
      <c r="WVC349" s="8"/>
      <c r="WVD349" s="11"/>
      <c r="WVE349" s="8"/>
      <c r="WVF349" s="11"/>
      <c r="WVG349" s="8"/>
      <c r="WVH349" s="11"/>
      <c r="WVI349" s="88"/>
    </row>
    <row r="350" spans="1:16129" x14ac:dyDescent="0.25">
      <c r="A350" s="53"/>
      <c r="B350" s="54" t="s">
        <v>12</v>
      </c>
      <c r="C350" s="8" t="s">
        <v>13</v>
      </c>
      <c r="D350" s="43">
        <v>46.68</v>
      </c>
      <c r="E350" s="43"/>
      <c r="F350" s="43"/>
      <c r="G350" s="43"/>
      <c r="H350" s="43"/>
      <c r="I350" s="43"/>
      <c r="J350" s="43"/>
      <c r="K350" s="96"/>
      <c r="L350" s="5" t="s">
        <v>123</v>
      </c>
      <c r="IK350" s="53"/>
      <c r="IL350" s="8"/>
      <c r="IM350" s="54" t="s">
        <v>12</v>
      </c>
      <c r="IN350" s="8" t="s">
        <v>13</v>
      </c>
      <c r="IO350" s="11">
        <v>0.38900000000000001</v>
      </c>
      <c r="IP350" s="11">
        <f>IP349*IO350</f>
        <v>8.5579999999999998</v>
      </c>
      <c r="IQ350" s="8"/>
      <c r="IR350" s="11"/>
      <c r="IS350" s="10">
        <v>6</v>
      </c>
      <c r="IT350" s="11">
        <f>IP350*IS350</f>
        <v>51.347999999999999</v>
      </c>
      <c r="IU350" s="8"/>
      <c r="IV350" s="11"/>
      <c r="IW350" s="88">
        <f>IR350+IT350+IV350</f>
        <v>51.347999999999999</v>
      </c>
      <c r="SG350" s="53"/>
      <c r="SH350" s="8"/>
      <c r="SI350" s="54" t="s">
        <v>12</v>
      </c>
      <c r="SJ350" s="8" t="s">
        <v>13</v>
      </c>
      <c r="SK350" s="11">
        <v>0.38900000000000001</v>
      </c>
      <c r="SL350" s="11">
        <f>SL349*SK350</f>
        <v>8.5579999999999998</v>
      </c>
      <c r="SM350" s="8"/>
      <c r="SN350" s="11"/>
      <c r="SO350" s="10">
        <v>6</v>
      </c>
      <c r="SP350" s="11">
        <f>SL350*SO350</f>
        <v>51.347999999999999</v>
      </c>
      <c r="SQ350" s="8"/>
      <c r="SR350" s="11"/>
      <c r="SS350" s="88">
        <f>SN350+SP350+SR350</f>
        <v>51.347999999999999</v>
      </c>
      <c r="ACC350" s="53"/>
      <c r="ACD350" s="8"/>
      <c r="ACE350" s="54" t="s">
        <v>12</v>
      </c>
      <c r="ACF350" s="8" t="s">
        <v>13</v>
      </c>
      <c r="ACG350" s="11">
        <v>0.38900000000000001</v>
      </c>
      <c r="ACH350" s="11">
        <f>ACH349*ACG350</f>
        <v>8.5579999999999998</v>
      </c>
      <c r="ACI350" s="8"/>
      <c r="ACJ350" s="11"/>
      <c r="ACK350" s="10">
        <v>6</v>
      </c>
      <c r="ACL350" s="11">
        <f>ACH350*ACK350</f>
        <v>51.347999999999999</v>
      </c>
      <c r="ACM350" s="8"/>
      <c r="ACN350" s="11"/>
      <c r="ACO350" s="88">
        <f>ACJ350+ACL350+ACN350</f>
        <v>51.347999999999999</v>
      </c>
      <c r="ALY350" s="53"/>
      <c r="ALZ350" s="8"/>
      <c r="AMA350" s="54" t="s">
        <v>12</v>
      </c>
      <c r="AMB350" s="8" t="s">
        <v>13</v>
      </c>
      <c r="AMC350" s="11">
        <v>0.38900000000000001</v>
      </c>
      <c r="AMD350" s="11">
        <f>AMD349*AMC350</f>
        <v>8.5579999999999998</v>
      </c>
      <c r="AME350" s="8"/>
      <c r="AMF350" s="11"/>
      <c r="AMG350" s="10">
        <v>6</v>
      </c>
      <c r="AMH350" s="11">
        <f>AMD350*AMG350</f>
        <v>51.347999999999999</v>
      </c>
      <c r="AMI350" s="8"/>
      <c r="AMJ350" s="11"/>
      <c r="AMK350" s="88">
        <f>AMF350+AMH350+AMJ350</f>
        <v>51.347999999999999</v>
      </c>
      <c r="AVU350" s="53"/>
      <c r="AVV350" s="8"/>
      <c r="AVW350" s="54" t="s">
        <v>12</v>
      </c>
      <c r="AVX350" s="8" t="s">
        <v>13</v>
      </c>
      <c r="AVY350" s="11">
        <v>0.38900000000000001</v>
      </c>
      <c r="AVZ350" s="11">
        <f>AVZ349*AVY350</f>
        <v>8.5579999999999998</v>
      </c>
      <c r="AWA350" s="8"/>
      <c r="AWB350" s="11"/>
      <c r="AWC350" s="10">
        <v>6</v>
      </c>
      <c r="AWD350" s="11">
        <f>AVZ350*AWC350</f>
        <v>51.347999999999999</v>
      </c>
      <c r="AWE350" s="8"/>
      <c r="AWF350" s="11"/>
      <c r="AWG350" s="88">
        <f>AWB350+AWD350+AWF350</f>
        <v>51.347999999999999</v>
      </c>
      <c r="BFQ350" s="53"/>
      <c r="BFR350" s="8"/>
      <c r="BFS350" s="54" t="s">
        <v>12</v>
      </c>
      <c r="BFT350" s="8" t="s">
        <v>13</v>
      </c>
      <c r="BFU350" s="11">
        <v>0.38900000000000001</v>
      </c>
      <c r="BFV350" s="11">
        <f>BFV349*BFU350</f>
        <v>8.5579999999999998</v>
      </c>
      <c r="BFW350" s="8"/>
      <c r="BFX350" s="11"/>
      <c r="BFY350" s="10">
        <v>6</v>
      </c>
      <c r="BFZ350" s="11">
        <f>BFV350*BFY350</f>
        <v>51.347999999999999</v>
      </c>
      <c r="BGA350" s="8"/>
      <c r="BGB350" s="11"/>
      <c r="BGC350" s="88">
        <f>BFX350+BFZ350+BGB350</f>
        <v>51.347999999999999</v>
      </c>
      <c r="BPM350" s="53"/>
      <c r="BPN350" s="8"/>
      <c r="BPO350" s="54" t="s">
        <v>12</v>
      </c>
      <c r="BPP350" s="8" t="s">
        <v>13</v>
      </c>
      <c r="BPQ350" s="11">
        <v>0.38900000000000001</v>
      </c>
      <c r="BPR350" s="11">
        <f>BPR349*BPQ350</f>
        <v>8.5579999999999998</v>
      </c>
      <c r="BPS350" s="8"/>
      <c r="BPT350" s="11"/>
      <c r="BPU350" s="10">
        <v>6</v>
      </c>
      <c r="BPV350" s="11">
        <f>BPR350*BPU350</f>
        <v>51.347999999999999</v>
      </c>
      <c r="BPW350" s="8"/>
      <c r="BPX350" s="11"/>
      <c r="BPY350" s="88">
        <f>BPT350+BPV350+BPX350</f>
        <v>51.347999999999999</v>
      </c>
      <c r="BZI350" s="53"/>
      <c r="BZJ350" s="8"/>
      <c r="BZK350" s="54" t="s">
        <v>12</v>
      </c>
      <c r="BZL350" s="8" t="s">
        <v>13</v>
      </c>
      <c r="BZM350" s="11">
        <v>0.38900000000000001</v>
      </c>
      <c r="BZN350" s="11">
        <f>BZN349*BZM350</f>
        <v>8.5579999999999998</v>
      </c>
      <c r="BZO350" s="8"/>
      <c r="BZP350" s="11"/>
      <c r="BZQ350" s="10">
        <v>6</v>
      </c>
      <c r="BZR350" s="11">
        <f>BZN350*BZQ350</f>
        <v>51.347999999999999</v>
      </c>
      <c r="BZS350" s="8"/>
      <c r="BZT350" s="11"/>
      <c r="BZU350" s="88">
        <f>BZP350+BZR350+BZT350</f>
        <v>51.347999999999999</v>
      </c>
      <c r="CJE350" s="53"/>
      <c r="CJF350" s="8"/>
      <c r="CJG350" s="54" t="s">
        <v>12</v>
      </c>
      <c r="CJH350" s="8" t="s">
        <v>13</v>
      </c>
      <c r="CJI350" s="11">
        <v>0.38900000000000001</v>
      </c>
      <c r="CJJ350" s="11">
        <f>CJJ349*CJI350</f>
        <v>8.5579999999999998</v>
      </c>
      <c r="CJK350" s="8"/>
      <c r="CJL350" s="11"/>
      <c r="CJM350" s="10">
        <v>6</v>
      </c>
      <c r="CJN350" s="11">
        <f>CJJ350*CJM350</f>
        <v>51.347999999999999</v>
      </c>
      <c r="CJO350" s="8"/>
      <c r="CJP350" s="11"/>
      <c r="CJQ350" s="88">
        <f>CJL350+CJN350+CJP350</f>
        <v>51.347999999999999</v>
      </c>
      <c r="CTA350" s="53"/>
      <c r="CTB350" s="8"/>
      <c r="CTC350" s="54" t="s">
        <v>12</v>
      </c>
      <c r="CTD350" s="8" t="s">
        <v>13</v>
      </c>
      <c r="CTE350" s="11">
        <v>0.38900000000000001</v>
      </c>
      <c r="CTF350" s="11">
        <f>CTF349*CTE350</f>
        <v>8.5579999999999998</v>
      </c>
      <c r="CTG350" s="8"/>
      <c r="CTH350" s="11"/>
      <c r="CTI350" s="10">
        <v>6</v>
      </c>
      <c r="CTJ350" s="11">
        <f>CTF350*CTI350</f>
        <v>51.347999999999999</v>
      </c>
      <c r="CTK350" s="8"/>
      <c r="CTL350" s="11"/>
      <c r="CTM350" s="88">
        <f>CTH350+CTJ350+CTL350</f>
        <v>51.347999999999999</v>
      </c>
      <c r="DCW350" s="53"/>
      <c r="DCX350" s="8"/>
      <c r="DCY350" s="54" t="s">
        <v>12</v>
      </c>
      <c r="DCZ350" s="8" t="s">
        <v>13</v>
      </c>
      <c r="DDA350" s="11">
        <v>0.38900000000000001</v>
      </c>
      <c r="DDB350" s="11">
        <f>DDB349*DDA350</f>
        <v>8.5579999999999998</v>
      </c>
      <c r="DDC350" s="8"/>
      <c r="DDD350" s="11"/>
      <c r="DDE350" s="10">
        <v>6</v>
      </c>
      <c r="DDF350" s="11">
        <f>DDB350*DDE350</f>
        <v>51.347999999999999</v>
      </c>
      <c r="DDG350" s="8"/>
      <c r="DDH350" s="11"/>
      <c r="DDI350" s="88">
        <f>DDD350+DDF350+DDH350</f>
        <v>51.347999999999999</v>
      </c>
      <c r="DMS350" s="53"/>
      <c r="DMT350" s="8"/>
      <c r="DMU350" s="54" t="s">
        <v>12</v>
      </c>
      <c r="DMV350" s="8" t="s">
        <v>13</v>
      </c>
      <c r="DMW350" s="11">
        <v>0.38900000000000001</v>
      </c>
      <c r="DMX350" s="11">
        <f>DMX349*DMW350</f>
        <v>8.5579999999999998</v>
      </c>
      <c r="DMY350" s="8"/>
      <c r="DMZ350" s="11"/>
      <c r="DNA350" s="10">
        <v>6</v>
      </c>
      <c r="DNB350" s="11">
        <f>DMX350*DNA350</f>
        <v>51.347999999999999</v>
      </c>
      <c r="DNC350" s="8"/>
      <c r="DND350" s="11"/>
      <c r="DNE350" s="88">
        <f>DMZ350+DNB350+DND350</f>
        <v>51.347999999999999</v>
      </c>
      <c r="DWO350" s="53"/>
      <c r="DWP350" s="8"/>
      <c r="DWQ350" s="54" t="s">
        <v>12</v>
      </c>
      <c r="DWR350" s="8" t="s">
        <v>13</v>
      </c>
      <c r="DWS350" s="11">
        <v>0.38900000000000001</v>
      </c>
      <c r="DWT350" s="11">
        <f>DWT349*DWS350</f>
        <v>8.5579999999999998</v>
      </c>
      <c r="DWU350" s="8"/>
      <c r="DWV350" s="11"/>
      <c r="DWW350" s="10">
        <v>6</v>
      </c>
      <c r="DWX350" s="11">
        <f>DWT350*DWW350</f>
        <v>51.347999999999999</v>
      </c>
      <c r="DWY350" s="8"/>
      <c r="DWZ350" s="11"/>
      <c r="DXA350" s="88">
        <f>DWV350+DWX350+DWZ350</f>
        <v>51.347999999999999</v>
      </c>
      <c r="EGK350" s="53"/>
      <c r="EGL350" s="8"/>
      <c r="EGM350" s="54" t="s">
        <v>12</v>
      </c>
      <c r="EGN350" s="8" t="s">
        <v>13</v>
      </c>
      <c r="EGO350" s="11">
        <v>0.38900000000000001</v>
      </c>
      <c r="EGP350" s="11">
        <f>EGP349*EGO350</f>
        <v>8.5579999999999998</v>
      </c>
      <c r="EGQ350" s="8"/>
      <c r="EGR350" s="11"/>
      <c r="EGS350" s="10">
        <v>6</v>
      </c>
      <c r="EGT350" s="11">
        <f>EGP350*EGS350</f>
        <v>51.347999999999999</v>
      </c>
      <c r="EGU350" s="8"/>
      <c r="EGV350" s="11"/>
      <c r="EGW350" s="88">
        <f>EGR350+EGT350+EGV350</f>
        <v>51.347999999999999</v>
      </c>
      <c r="EQG350" s="53"/>
      <c r="EQH350" s="8"/>
      <c r="EQI350" s="54" t="s">
        <v>12</v>
      </c>
      <c r="EQJ350" s="8" t="s">
        <v>13</v>
      </c>
      <c r="EQK350" s="11">
        <v>0.38900000000000001</v>
      </c>
      <c r="EQL350" s="11">
        <f>EQL349*EQK350</f>
        <v>8.5579999999999998</v>
      </c>
      <c r="EQM350" s="8"/>
      <c r="EQN350" s="11"/>
      <c r="EQO350" s="10">
        <v>6</v>
      </c>
      <c r="EQP350" s="11">
        <f>EQL350*EQO350</f>
        <v>51.347999999999999</v>
      </c>
      <c r="EQQ350" s="8"/>
      <c r="EQR350" s="11"/>
      <c r="EQS350" s="88">
        <f>EQN350+EQP350+EQR350</f>
        <v>51.347999999999999</v>
      </c>
      <c r="FAC350" s="53"/>
      <c r="FAD350" s="8"/>
      <c r="FAE350" s="54" t="s">
        <v>12</v>
      </c>
      <c r="FAF350" s="8" t="s">
        <v>13</v>
      </c>
      <c r="FAG350" s="11">
        <v>0.38900000000000001</v>
      </c>
      <c r="FAH350" s="11">
        <f>FAH349*FAG350</f>
        <v>8.5579999999999998</v>
      </c>
      <c r="FAI350" s="8"/>
      <c r="FAJ350" s="11"/>
      <c r="FAK350" s="10">
        <v>6</v>
      </c>
      <c r="FAL350" s="11">
        <f>FAH350*FAK350</f>
        <v>51.347999999999999</v>
      </c>
      <c r="FAM350" s="8"/>
      <c r="FAN350" s="11"/>
      <c r="FAO350" s="88">
        <f>FAJ350+FAL350+FAN350</f>
        <v>51.347999999999999</v>
      </c>
      <c r="FJY350" s="53"/>
      <c r="FJZ350" s="8"/>
      <c r="FKA350" s="54" t="s">
        <v>12</v>
      </c>
      <c r="FKB350" s="8" t="s">
        <v>13</v>
      </c>
      <c r="FKC350" s="11">
        <v>0.38900000000000001</v>
      </c>
      <c r="FKD350" s="11">
        <f>FKD349*FKC350</f>
        <v>8.5579999999999998</v>
      </c>
      <c r="FKE350" s="8"/>
      <c r="FKF350" s="11"/>
      <c r="FKG350" s="10">
        <v>6</v>
      </c>
      <c r="FKH350" s="11">
        <f>FKD350*FKG350</f>
        <v>51.347999999999999</v>
      </c>
      <c r="FKI350" s="8"/>
      <c r="FKJ350" s="11"/>
      <c r="FKK350" s="88">
        <f>FKF350+FKH350+FKJ350</f>
        <v>51.347999999999999</v>
      </c>
      <c r="FTU350" s="53"/>
      <c r="FTV350" s="8"/>
      <c r="FTW350" s="54" t="s">
        <v>12</v>
      </c>
      <c r="FTX350" s="8" t="s">
        <v>13</v>
      </c>
      <c r="FTY350" s="11">
        <v>0.38900000000000001</v>
      </c>
      <c r="FTZ350" s="11">
        <f>FTZ349*FTY350</f>
        <v>8.5579999999999998</v>
      </c>
      <c r="FUA350" s="8"/>
      <c r="FUB350" s="11"/>
      <c r="FUC350" s="10">
        <v>6</v>
      </c>
      <c r="FUD350" s="11">
        <f>FTZ350*FUC350</f>
        <v>51.347999999999999</v>
      </c>
      <c r="FUE350" s="8"/>
      <c r="FUF350" s="11"/>
      <c r="FUG350" s="88">
        <f>FUB350+FUD350+FUF350</f>
        <v>51.347999999999999</v>
      </c>
      <c r="GDQ350" s="53"/>
      <c r="GDR350" s="8"/>
      <c r="GDS350" s="54" t="s">
        <v>12</v>
      </c>
      <c r="GDT350" s="8" t="s">
        <v>13</v>
      </c>
      <c r="GDU350" s="11">
        <v>0.38900000000000001</v>
      </c>
      <c r="GDV350" s="11">
        <f>GDV349*GDU350</f>
        <v>8.5579999999999998</v>
      </c>
      <c r="GDW350" s="8"/>
      <c r="GDX350" s="11"/>
      <c r="GDY350" s="10">
        <v>6</v>
      </c>
      <c r="GDZ350" s="11">
        <f>GDV350*GDY350</f>
        <v>51.347999999999999</v>
      </c>
      <c r="GEA350" s="8"/>
      <c r="GEB350" s="11"/>
      <c r="GEC350" s="88">
        <f>GDX350+GDZ350+GEB350</f>
        <v>51.347999999999999</v>
      </c>
      <c r="GNM350" s="53"/>
      <c r="GNN350" s="8"/>
      <c r="GNO350" s="54" t="s">
        <v>12</v>
      </c>
      <c r="GNP350" s="8" t="s">
        <v>13</v>
      </c>
      <c r="GNQ350" s="11">
        <v>0.38900000000000001</v>
      </c>
      <c r="GNR350" s="11">
        <f>GNR349*GNQ350</f>
        <v>8.5579999999999998</v>
      </c>
      <c r="GNS350" s="8"/>
      <c r="GNT350" s="11"/>
      <c r="GNU350" s="10">
        <v>6</v>
      </c>
      <c r="GNV350" s="11">
        <f>GNR350*GNU350</f>
        <v>51.347999999999999</v>
      </c>
      <c r="GNW350" s="8"/>
      <c r="GNX350" s="11"/>
      <c r="GNY350" s="88">
        <f>GNT350+GNV350+GNX350</f>
        <v>51.347999999999999</v>
      </c>
      <c r="GXI350" s="53"/>
      <c r="GXJ350" s="8"/>
      <c r="GXK350" s="54" t="s">
        <v>12</v>
      </c>
      <c r="GXL350" s="8" t="s">
        <v>13</v>
      </c>
      <c r="GXM350" s="11">
        <v>0.38900000000000001</v>
      </c>
      <c r="GXN350" s="11">
        <f>GXN349*GXM350</f>
        <v>8.5579999999999998</v>
      </c>
      <c r="GXO350" s="8"/>
      <c r="GXP350" s="11"/>
      <c r="GXQ350" s="10">
        <v>6</v>
      </c>
      <c r="GXR350" s="11">
        <f>GXN350*GXQ350</f>
        <v>51.347999999999999</v>
      </c>
      <c r="GXS350" s="8"/>
      <c r="GXT350" s="11"/>
      <c r="GXU350" s="88">
        <f>GXP350+GXR350+GXT350</f>
        <v>51.347999999999999</v>
      </c>
      <c r="HHE350" s="53"/>
      <c r="HHF350" s="8"/>
      <c r="HHG350" s="54" t="s">
        <v>12</v>
      </c>
      <c r="HHH350" s="8" t="s">
        <v>13</v>
      </c>
      <c r="HHI350" s="11">
        <v>0.38900000000000001</v>
      </c>
      <c r="HHJ350" s="11">
        <f>HHJ349*HHI350</f>
        <v>8.5579999999999998</v>
      </c>
      <c r="HHK350" s="8"/>
      <c r="HHL350" s="11"/>
      <c r="HHM350" s="10">
        <v>6</v>
      </c>
      <c r="HHN350" s="11">
        <f>HHJ350*HHM350</f>
        <v>51.347999999999999</v>
      </c>
      <c r="HHO350" s="8"/>
      <c r="HHP350" s="11"/>
      <c r="HHQ350" s="88">
        <f>HHL350+HHN350+HHP350</f>
        <v>51.347999999999999</v>
      </c>
      <c r="HRA350" s="53"/>
      <c r="HRB350" s="8"/>
      <c r="HRC350" s="54" t="s">
        <v>12</v>
      </c>
      <c r="HRD350" s="8" t="s">
        <v>13</v>
      </c>
      <c r="HRE350" s="11">
        <v>0.38900000000000001</v>
      </c>
      <c r="HRF350" s="11">
        <f>HRF349*HRE350</f>
        <v>8.5579999999999998</v>
      </c>
      <c r="HRG350" s="8"/>
      <c r="HRH350" s="11"/>
      <c r="HRI350" s="10">
        <v>6</v>
      </c>
      <c r="HRJ350" s="11">
        <f>HRF350*HRI350</f>
        <v>51.347999999999999</v>
      </c>
      <c r="HRK350" s="8"/>
      <c r="HRL350" s="11"/>
      <c r="HRM350" s="88">
        <f>HRH350+HRJ350+HRL350</f>
        <v>51.347999999999999</v>
      </c>
      <c r="IAW350" s="53"/>
      <c r="IAX350" s="8"/>
      <c r="IAY350" s="54" t="s">
        <v>12</v>
      </c>
      <c r="IAZ350" s="8" t="s">
        <v>13</v>
      </c>
      <c r="IBA350" s="11">
        <v>0.38900000000000001</v>
      </c>
      <c r="IBB350" s="11">
        <f>IBB349*IBA350</f>
        <v>8.5579999999999998</v>
      </c>
      <c r="IBC350" s="8"/>
      <c r="IBD350" s="11"/>
      <c r="IBE350" s="10">
        <v>6</v>
      </c>
      <c r="IBF350" s="11">
        <f>IBB350*IBE350</f>
        <v>51.347999999999999</v>
      </c>
      <c r="IBG350" s="8"/>
      <c r="IBH350" s="11"/>
      <c r="IBI350" s="88">
        <f>IBD350+IBF350+IBH350</f>
        <v>51.347999999999999</v>
      </c>
      <c r="IKS350" s="53"/>
      <c r="IKT350" s="8"/>
      <c r="IKU350" s="54" t="s">
        <v>12</v>
      </c>
      <c r="IKV350" s="8" t="s">
        <v>13</v>
      </c>
      <c r="IKW350" s="11">
        <v>0.38900000000000001</v>
      </c>
      <c r="IKX350" s="11">
        <f>IKX349*IKW350</f>
        <v>8.5579999999999998</v>
      </c>
      <c r="IKY350" s="8"/>
      <c r="IKZ350" s="11"/>
      <c r="ILA350" s="10">
        <v>6</v>
      </c>
      <c r="ILB350" s="11">
        <f>IKX350*ILA350</f>
        <v>51.347999999999999</v>
      </c>
      <c r="ILC350" s="8"/>
      <c r="ILD350" s="11"/>
      <c r="ILE350" s="88">
        <f>IKZ350+ILB350+ILD350</f>
        <v>51.347999999999999</v>
      </c>
      <c r="IUO350" s="53"/>
      <c r="IUP350" s="8"/>
      <c r="IUQ350" s="54" t="s">
        <v>12</v>
      </c>
      <c r="IUR350" s="8" t="s">
        <v>13</v>
      </c>
      <c r="IUS350" s="11">
        <v>0.38900000000000001</v>
      </c>
      <c r="IUT350" s="11">
        <f>IUT349*IUS350</f>
        <v>8.5579999999999998</v>
      </c>
      <c r="IUU350" s="8"/>
      <c r="IUV350" s="11"/>
      <c r="IUW350" s="10">
        <v>6</v>
      </c>
      <c r="IUX350" s="11">
        <f>IUT350*IUW350</f>
        <v>51.347999999999999</v>
      </c>
      <c r="IUY350" s="8"/>
      <c r="IUZ350" s="11"/>
      <c r="IVA350" s="88">
        <f>IUV350+IUX350+IUZ350</f>
        <v>51.347999999999999</v>
      </c>
      <c r="JEK350" s="53"/>
      <c r="JEL350" s="8"/>
      <c r="JEM350" s="54" t="s">
        <v>12</v>
      </c>
      <c r="JEN350" s="8" t="s">
        <v>13</v>
      </c>
      <c r="JEO350" s="11">
        <v>0.38900000000000001</v>
      </c>
      <c r="JEP350" s="11">
        <f>JEP349*JEO350</f>
        <v>8.5579999999999998</v>
      </c>
      <c r="JEQ350" s="8"/>
      <c r="JER350" s="11"/>
      <c r="JES350" s="10">
        <v>6</v>
      </c>
      <c r="JET350" s="11">
        <f>JEP350*JES350</f>
        <v>51.347999999999999</v>
      </c>
      <c r="JEU350" s="8"/>
      <c r="JEV350" s="11"/>
      <c r="JEW350" s="88">
        <f>JER350+JET350+JEV350</f>
        <v>51.347999999999999</v>
      </c>
      <c r="JOG350" s="53"/>
      <c r="JOH350" s="8"/>
      <c r="JOI350" s="54" t="s">
        <v>12</v>
      </c>
      <c r="JOJ350" s="8" t="s">
        <v>13</v>
      </c>
      <c r="JOK350" s="11">
        <v>0.38900000000000001</v>
      </c>
      <c r="JOL350" s="11">
        <f>JOL349*JOK350</f>
        <v>8.5579999999999998</v>
      </c>
      <c r="JOM350" s="8"/>
      <c r="JON350" s="11"/>
      <c r="JOO350" s="10">
        <v>6</v>
      </c>
      <c r="JOP350" s="11">
        <f>JOL350*JOO350</f>
        <v>51.347999999999999</v>
      </c>
      <c r="JOQ350" s="8"/>
      <c r="JOR350" s="11"/>
      <c r="JOS350" s="88">
        <f>JON350+JOP350+JOR350</f>
        <v>51.347999999999999</v>
      </c>
      <c r="JYC350" s="53"/>
      <c r="JYD350" s="8"/>
      <c r="JYE350" s="54" t="s">
        <v>12</v>
      </c>
      <c r="JYF350" s="8" t="s">
        <v>13</v>
      </c>
      <c r="JYG350" s="11">
        <v>0.38900000000000001</v>
      </c>
      <c r="JYH350" s="11">
        <f>JYH349*JYG350</f>
        <v>8.5579999999999998</v>
      </c>
      <c r="JYI350" s="8"/>
      <c r="JYJ350" s="11"/>
      <c r="JYK350" s="10">
        <v>6</v>
      </c>
      <c r="JYL350" s="11">
        <f>JYH350*JYK350</f>
        <v>51.347999999999999</v>
      </c>
      <c r="JYM350" s="8"/>
      <c r="JYN350" s="11"/>
      <c r="JYO350" s="88">
        <f>JYJ350+JYL350+JYN350</f>
        <v>51.347999999999999</v>
      </c>
      <c r="KHY350" s="53"/>
      <c r="KHZ350" s="8"/>
      <c r="KIA350" s="54" t="s">
        <v>12</v>
      </c>
      <c r="KIB350" s="8" t="s">
        <v>13</v>
      </c>
      <c r="KIC350" s="11">
        <v>0.38900000000000001</v>
      </c>
      <c r="KID350" s="11">
        <f>KID349*KIC350</f>
        <v>8.5579999999999998</v>
      </c>
      <c r="KIE350" s="8"/>
      <c r="KIF350" s="11"/>
      <c r="KIG350" s="10">
        <v>6</v>
      </c>
      <c r="KIH350" s="11">
        <f>KID350*KIG350</f>
        <v>51.347999999999999</v>
      </c>
      <c r="KII350" s="8"/>
      <c r="KIJ350" s="11"/>
      <c r="KIK350" s="88">
        <f>KIF350+KIH350+KIJ350</f>
        <v>51.347999999999999</v>
      </c>
      <c r="KRU350" s="53"/>
      <c r="KRV350" s="8"/>
      <c r="KRW350" s="54" t="s">
        <v>12</v>
      </c>
      <c r="KRX350" s="8" t="s">
        <v>13</v>
      </c>
      <c r="KRY350" s="11">
        <v>0.38900000000000001</v>
      </c>
      <c r="KRZ350" s="11">
        <f>KRZ349*KRY350</f>
        <v>8.5579999999999998</v>
      </c>
      <c r="KSA350" s="8"/>
      <c r="KSB350" s="11"/>
      <c r="KSC350" s="10">
        <v>6</v>
      </c>
      <c r="KSD350" s="11">
        <f>KRZ350*KSC350</f>
        <v>51.347999999999999</v>
      </c>
      <c r="KSE350" s="8"/>
      <c r="KSF350" s="11"/>
      <c r="KSG350" s="88">
        <f>KSB350+KSD350+KSF350</f>
        <v>51.347999999999999</v>
      </c>
      <c r="LBQ350" s="53"/>
      <c r="LBR350" s="8"/>
      <c r="LBS350" s="54" t="s">
        <v>12</v>
      </c>
      <c r="LBT350" s="8" t="s">
        <v>13</v>
      </c>
      <c r="LBU350" s="11">
        <v>0.38900000000000001</v>
      </c>
      <c r="LBV350" s="11">
        <f>LBV349*LBU350</f>
        <v>8.5579999999999998</v>
      </c>
      <c r="LBW350" s="8"/>
      <c r="LBX350" s="11"/>
      <c r="LBY350" s="10">
        <v>6</v>
      </c>
      <c r="LBZ350" s="11">
        <f>LBV350*LBY350</f>
        <v>51.347999999999999</v>
      </c>
      <c r="LCA350" s="8"/>
      <c r="LCB350" s="11"/>
      <c r="LCC350" s="88">
        <f>LBX350+LBZ350+LCB350</f>
        <v>51.347999999999999</v>
      </c>
      <c r="LLM350" s="53"/>
      <c r="LLN350" s="8"/>
      <c r="LLO350" s="54" t="s">
        <v>12</v>
      </c>
      <c r="LLP350" s="8" t="s">
        <v>13</v>
      </c>
      <c r="LLQ350" s="11">
        <v>0.38900000000000001</v>
      </c>
      <c r="LLR350" s="11">
        <f>LLR349*LLQ350</f>
        <v>8.5579999999999998</v>
      </c>
      <c r="LLS350" s="8"/>
      <c r="LLT350" s="11"/>
      <c r="LLU350" s="10">
        <v>6</v>
      </c>
      <c r="LLV350" s="11">
        <f>LLR350*LLU350</f>
        <v>51.347999999999999</v>
      </c>
      <c r="LLW350" s="8"/>
      <c r="LLX350" s="11"/>
      <c r="LLY350" s="88">
        <f>LLT350+LLV350+LLX350</f>
        <v>51.347999999999999</v>
      </c>
      <c r="LVI350" s="53"/>
      <c r="LVJ350" s="8"/>
      <c r="LVK350" s="54" t="s">
        <v>12</v>
      </c>
      <c r="LVL350" s="8" t="s">
        <v>13</v>
      </c>
      <c r="LVM350" s="11">
        <v>0.38900000000000001</v>
      </c>
      <c r="LVN350" s="11">
        <f>LVN349*LVM350</f>
        <v>8.5579999999999998</v>
      </c>
      <c r="LVO350" s="8"/>
      <c r="LVP350" s="11"/>
      <c r="LVQ350" s="10">
        <v>6</v>
      </c>
      <c r="LVR350" s="11">
        <f>LVN350*LVQ350</f>
        <v>51.347999999999999</v>
      </c>
      <c r="LVS350" s="8"/>
      <c r="LVT350" s="11"/>
      <c r="LVU350" s="88">
        <f>LVP350+LVR350+LVT350</f>
        <v>51.347999999999999</v>
      </c>
      <c r="MFE350" s="53"/>
      <c r="MFF350" s="8"/>
      <c r="MFG350" s="54" t="s">
        <v>12</v>
      </c>
      <c r="MFH350" s="8" t="s">
        <v>13</v>
      </c>
      <c r="MFI350" s="11">
        <v>0.38900000000000001</v>
      </c>
      <c r="MFJ350" s="11">
        <f>MFJ349*MFI350</f>
        <v>8.5579999999999998</v>
      </c>
      <c r="MFK350" s="8"/>
      <c r="MFL350" s="11"/>
      <c r="MFM350" s="10">
        <v>6</v>
      </c>
      <c r="MFN350" s="11">
        <f>MFJ350*MFM350</f>
        <v>51.347999999999999</v>
      </c>
      <c r="MFO350" s="8"/>
      <c r="MFP350" s="11"/>
      <c r="MFQ350" s="88">
        <f>MFL350+MFN350+MFP350</f>
        <v>51.347999999999999</v>
      </c>
      <c r="MPA350" s="53"/>
      <c r="MPB350" s="8"/>
      <c r="MPC350" s="54" t="s">
        <v>12</v>
      </c>
      <c r="MPD350" s="8" t="s">
        <v>13</v>
      </c>
      <c r="MPE350" s="11">
        <v>0.38900000000000001</v>
      </c>
      <c r="MPF350" s="11">
        <f>MPF349*MPE350</f>
        <v>8.5579999999999998</v>
      </c>
      <c r="MPG350" s="8"/>
      <c r="MPH350" s="11"/>
      <c r="MPI350" s="10">
        <v>6</v>
      </c>
      <c r="MPJ350" s="11">
        <f>MPF350*MPI350</f>
        <v>51.347999999999999</v>
      </c>
      <c r="MPK350" s="8"/>
      <c r="MPL350" s="11"/>
      <c r="MPM350" s="88">
        <f>MPH350+MPJ350+MPL350</f>
        <v>51.347999999999999</v>
      </c>
      <c r="MYW350" s="53"/>
      <c r="MYX350" s="8"/>
      <c r="MYY350" s="54" t="s">
        <v>12</v>
      </c>
      <c r="MYZ350" s="8" t="s">
        <v>13</v>
      </c>
      <c r="MZA350" s="11">
        <v>0.38900000000000001</v>
      </c>
      <c r="MZB350" s="11">
        <f>MZB349*MZA350</f>
        <v>8.5579999999999998</v>
      </c>
      <c r="MZC350" s="8"/>
      <c r="MZD350" s="11"/>
      <c r="MZE350" s="10">
        <v>6</v>
      </c>
      <c r="MZF350" s="11">
        <f>MZB350*MZE350</f>
        <v>51.347999999999999</v>
      </c>
      <c r="MZG350" s="8"/>
      <c r="MZH350" s="11"/>
      <c r="MZI350" s="88">
        <f>MZD350+MZF350+MZH350</f>
        <v>51.347999999999999</v>
      </c>
      <c r="NIS350" s="53"/>
      <c r="NIT350" s="8"/>
      <c r="NIU350" s="54" t="s">
        <v>12</v>
      </c>
      <c r="NIV350" s="8" t="s">
        <v>13</v>
      </c>
      <c r="NIW350" s="11">
        <v>0.38900000000000001</v>
      </c>
      <c r="NIX350" s="11">
        <f>NIX349*NIW350</f>
        <v>8.5579999999999998</v>
      </c>
      <c r="NIY350" s="8"/>
      <c r="NIZ350" s="11"/>
      <c r="NJA350" s="10">
        <v>6</v>
      </c>
      <c r="NJB350" s="11">
        <f>NIX350*NJA350</f>
        <v>51.347999999999999</v>
      </c>
      <c r="NJC350" s="8"/>
      <c r="NJD350" s="11"/>
      <c r="NJE350" s="88">
        <f>NIZ350+NJB350+NJD350</f>
        <v>51.347999999999999</v>
      </c>
      <c r="NSO350" s="53"/>
      <c r="NSP350" s="8"/>
      <c r="NSQ350" s="54" t="s">
        <v>12</v>
      </c>
      <c r="NSR350" s="8" t="s">
        <v>13</v>
      </c>
      <c r="NSS350" s="11">
        <v>0.38900000000000001</v>
      </c>
      <c r="NST350" s="11">
        <f>NST349*NSS350</f>
        <v>8.5579999999999998</v>
      </c>
      <c r="NSU350" s="8"/>
      <c r="NSV350" s="11"/>
      <c r="NSW350" s="10">
        <v>6</v>
      </c>
      <c r="NSX350" s="11">
        <f>NST350*NSW350</f>
        <v>51.347999999999999</v>
      </c>
      <c r="NSY350" s="8"/>
      <c r="NSZ350" s="11"/>
      <c r="NTA350" s="88">
        <f>NSV350+NSX350+NSZ350</f>
        <v>51.347999999999999</v>
      </c>
      <c r="OCK350" s="53"/>
      <c r="OCL350" s="8"/>
      <c r="OCM350" s="54" t="s">
        <v>12</v>
      </c>
      <c r="OCN350" s="8" t="s">
        <v>13</v>
      </c>
      <c r="OCO350" s="11">
        <v>0.38900000000000001</v>
      </c>
      <c r="OCP350" s="11">
        <f>OCP349*OCO350</f>
        <v>8.5579999999999998</v>
      </c>
      <c r="OCQ350" s="8"/>
      <c r="OCR350" s="11"/>
      <c r="OCS350" s="10">
        <v>6</v>
      </c>
      <c r="OCT350" s="11">
        <f>OCP350*OCS350</f>
        <v>51.347999999999999</v>
      </c>
      <c r="OCU350" s="8"/>
      <c r="OCV350" s="11"/>
      <c r="OCW350" s="88">
        <f>OCR350+OCT350+OCV350</f>
        <v>51.347999999999999</v>
      </c>
      <c r="OMG350" s="53"/>
      <c r="OMH350" s="8"/>
      <c r="OMI350" s="54" t="s">
        <v>12</v>
      </c>
      <c r="OMJ350" s="8" t="s">
        <v>13</v>
      </c>
      <c r="OMK350" s="11">
        <v>0.38900000000000001</v>
      </c>
      <c r="OML350" s="11">
        <f>OML349*OMK350</f>
        <v>8.5579999999999998</v>
      </c>
      <c r="OMM350" s="8"/>
      <c r="OMN350" s="11"/>
      <c r="OMO350" s="10">
        <v>6</v>
      </c>
      <c r="OMP350" s="11">
        <f>OML350*OMO350</f>
        <v>51.347999999999999</v>
      </c>
      <c r="OMQ350" s="8"/>
      <c r="OMR350" s="11"/>
      <c r="OMS350" s="88">
        <f>OMN350+OMP350+OMR350</f>
        <v>51.347999999999999</v>
      </c>
      <c r="OWC350" s="53"/>
      <c r="OWD350" s="8"/>
      <c r="OWE350" s="54" t="s">
        <v>12</v>
      </c>
      <c r="OWF350" s="8" t="s">
        <v>13</v>
      </c>
      <c r="OWG350" s="11">
        <v>0.38900000000000001</v>
      </c>
      <c r="OWH350" s="11">
        <f>OWH349*OWG350</f>
        <v>8.5579999999999998</v>
      </c>
      <c r="OWI350" s="8"/>
      <c r="OWJ350" s="11"/>
      <c r="OWK350" s="10">
        <v>6</v>
      </c>
      <c r="OWL350" s="11">
        <f>OWH350*OWK350</f>
        <v>51.347999999999999</v>
      </c>
      <c r="OWM350" s="8"/>
      <c r="OWN350" s="11"/>
      <c r="OWO350" s="88">
        <f>OWJ350+OWL350+OWN350</f>
        <v>51.347999999999999</v>
      </c>
      <c r="PFY350" s="53"/>
      <c r="PFZ350" s="8"/>
      <c r="PGA350" s="54" t="s">
        <v>12</v>
      </c>
      <c r="PGB350" s="8" t="s">
        <v>13</v>
      </c>
      <c r="PGC350" s="11">
        <v>0.38900000000000001</v>
      </c>
      <c r="PGD350" s="11">
        <f>PGD349*PGC350</f>
        <v>8.5579999999999998</v>
      </c>
      <c r="PGE350" s="8"/>
      <c r="PGF350" s="11"/>
      <c r="PGG350" s="10">
        <v>6</v>
      </c>
      <c r="PGH350" s="11">
        <f>PGD350*PGG350</f>
        <v>51.347999999999999</v>
      </c>
      <c r="PGI350" s="8"/>
      <c r="PGJ350" s="11"/>
      <c r="PGK350" s="88">
        <f>PGF350+PGH350+PGJ350</f>
        <v>51.347999999999999</v>
      </c>
      <c r="PPU350" s="53"/>
      <c r="PPV350" s="8"/>
      <c r="PPW350" s="54" t="s">
        <v>12</v>
      </c>
      <c r="PPX350" s="8" t="s">
        <v>13</v>
      </c>
      <c r="PPY350" s="11">
        <v>0.38900000000000001</v>
      </c>
      <c r="PPZ350" s="11">
        <f>PPZ349*PPY350</f>
        <v>8.5579999999999998</v>
      </c>
      <c r="PQA350" s="8"/>
      <c r="PQB350" s="11"/>
      <c r="PQC350" s="10">
        <v>6</v>
      </c>
      <c r="PQD350" s="11">
        <f>PPZ350*PQC350</f>
        <v>51.347999999999999</v>
      </c>
      <c r="PQE350" s="8"/>
      <c r="PQF350" s="11"/>
      <c r="PQG350" s="88">
        <f>PQB350+PQD350+PQF350</f>
        <v>51.347999999999999</v>
      </c>
      <c r="PZQ350" s="53"/>
      <c r="PZR350" s="8"/>
      <c r="PZS350" s="54" t="s">
        <v>12</v>
      </c>
      <c r="PZT350" s="8" t="s">
        <v>13</v>
      </c>
      <c r="PZU350" s="11">
        <v>0.38900000000000001</v>
      </c>
      <c r="PZV350" s="11">
        <f>PZV349*PZU350</f>
        <v>8.5579999999999998</v>
      </c>
      <c r="PZW350" s="8"/>
      <c r="PZX350" s="11"/>
      <c r="PZY350" s="10">
        <v>6</v>
      </c>
      <c r="PZZ350" s="11">
        <f>PZV350*PZY350</f>
        <v>51.347999999999999</v>
      </c>
      <c r="QAA350" s="8"/>
      <c r="QAB350" s="11"/>
      <c r="QAC350" s="88">
        <f>PZX350+PZZ350+QAB350</f>
        <v>51.347999999999999</v>
      </c>
      <c r="QJM350" s="53"/>
      <c r="QJN350" s="8"/>
      <c r="QJO350" s="54" t="s">
        <v>12</v>
      </c>
      <c r="QJP350" s="8" t="s">
        <v>13</v>
      </c>
      <c r="QJQ350" s="11">
        <v>0.38900000000000001</v>
      </c>
      <c r="QJR350" s="11">
        <f>QJR349*QJQ350</f>
        <v>8.5579999999999998</v>
      </c>
      <c r="QJS350" s="8"/>
      <c r="QJT350" s="11"/>
      <c r="QJU350" s="10">
        <v>6</v>
      </c>
      <c r="QJV350" s="11">
        <f>QJR350*QJU350</f>
        <v>51.347999999999999</v>
      </c>
      <c r="QJW350" s="8"/>
      <c r="QJX350" s="11"/>
      <c r="QJY350" s="88">
        <f>QJT350+QJV350+QJX350</f>
        <v>51.347999999999999</v>
      </c>
      <c r="QTI350" s="53"/>
      <c r="QTJ350" s="8"/>
      <c r="QTK350" s="54" t="s">
        <v>12</v>
      </c>
      <c r="QTL350" s="8" t="s">
        <v>13</v>
      </c>
      <c r="QTM350" s="11">
        <v>0.38900000000000001</v>
      </c>
      <c r="QTN350" s="11">
        <f>QTN349*QTM350</f>
        <v>8.5579999999999998</v>
      </c>
      <c r="QTO350" s="8"/>
      <c r="QTP350" s="11"/>
      <c r="QTQ350" s="10">
        <v>6</v>
      </c>
      <c r="QTR350" s="11">
        <f>QTN350*QTQ350</f>
        <v>51.347999999999999</v>
      </c>
      <c r="QTS350" s="8"/>
      <c r="QTT350" s="11"/>
      <c r="QTU350" s="88">
        <f>QTP350+QTR350+QTT350</f>
        <v>51.347999999999999</v>
      </c>
      <c r="RDE350" s="53"/>
      <c r="RDF350" s="8"/>
      <c r="RDG350" s="54" t="s">
        <v>12</v>
      </c>
      <c r="RDH350" s="8" t="s">
        <v>13</v>
      </c>
      <c r="RDI350" s="11">
        <v>0.38900000000000001</v>
      </c>
      <c r="RDJ350" s="11">
        <f>RDJ349*RDI350</f>
        <v>8.5579999999999998</v>
      </c>
      <c r="RDK350" s="8"/>
      <c r="RDL350" s="11"/>
      <c r="RDM350" s="10">
        <v>6</v>
      </c>
      <c r="RDN350" s="11">
        <f>RDJ350*RDM350</f>
        <v>51.347999999999999</v>
      </c>
      <c r="RDO350" s="8"/>
      <c r="RDP350" s="11"/>
      <c r="RDQ350" s="88">
        <f>RDL350+RDN350+RDP350</f>
        <v>51.347999999999999</v>
      </c>
      <c r="RNA350" s="53"/>
      <c r="RNB350" s="8"/>
      <c r="RNC350" s="54" t="s">
        <v>12</v>
      </c>
      <c r="RND350" s="8" t="s">
        <v>13</v>
      </c>
      <c r="RNE350" s="11">
        <v>0.38900000000000001</v>
      </c>
      <c r="RNF350" s="11">
        <f>RNF349*RNE350</f>
        <v>8.5579999999999998</v>
      </c>
      <c r="RNG350" s="8"/>
      <c r="RNH350" s="11"/>
      <c r="RNI350" s="10">
        <v>6</v>
      </c>
      <c r="RNJ350" s="11">
        <f>RNF350*RNI350</f>
        <v>51.347999999999999</v>
      </c>
      <c r="RNK350" s="8"/>
      <c r="RNL350" s="11"/>
      <c r="RNM350" s="88">
        <f>RNH350+RNJ350+RNL350</f>
        <v>51.347999999999999</v>
      </c>
      <c r="RWW350" s="53"/>
      <c r="RWX350" s="8"/>
      <c r="RWY350" s="54" t="s">
        <v>12</v>
      </c>
      <c r="RWZ350" s="8" t="s">
        <v>13</v>
      </c>
      <c r="RXA350" s="11">
        <v>0.38900000000000001</v>
      </c>
      <c r="RXB350" s="11">
        <f>RXB349*RXA350</f>
        <v>8.5579999999999998</v>
      </c>
      <c r="RXC350" s="8"/>
      <c r="RXD350" s="11"/>
      <c r="RXE350" s="10">
        <v>6</v>
      </c>
      <c r="RXF350" s="11">
        <f>RXB350*RXE350</f>
        <v>51.347999999999999</v>
      </c>
      <c r="RXG350" s="8"/>
      <c r="RXH350" s="11"/>
      <c r="RXI350" s="88">
        <f>RXD350+RXF350+RXH350</f>
        <v>51.347999999999999</v>
      </c>
      <c r="SGS350" s="53"/>
      <c r="SGT350" s="8"/>
      <c r="SGU350" s="54" t="s">
        <v>12</v>
      </c>
      <c r="SGV350" s="8" t="s">
        <v>13</v>
      </c>
      <c r="SGW350" s="11">
        <v>0.38900000000000001</v>
      </c>
      <c r="SGX350" s="11">
        <f>SGX349*SGW350</f>
        <v>8.5579999999999998</v>
      </c>
      <c r="SGY350" s="8"/>
      <c r="SGZ350" s="11"/>
      <c r="SHA350" s="10">
        <v>6</v>
      </c>
      <c r="SHB350" s="11">
        <f>SGX350*SHA350</f>
        <v>51.347999999999999</v>
      </c>
      <c r="SHC350" s="8"/>
      <c r="SHD350" s="11"/>
      <c r="SHE350" s="88">
        <f>SGZ350+SHB350+SHD350</f>
        <v>51.347999999999999</v>
      </c>
      <c r="SQO350" s="53"/>
      <c r="SQP350" s="8"/>
      <c r="SQQ350" s="54" t="s">
        <v>12</v>
      </c>
      <c r="SQR350" s="8" t="s">
        <v>13</v>
      </c>
      <c r="SQS350" s="11">
        <v>0.38900000000000001</v>
      </c>
      <c r="SQT350" s="11">
        <f>SQT349*SQS350</f>
        <v>8.5579999999999998</v>
      </c>
      <c r="SQU350" s="8"/>
      <c r="SQV350" s="11"/>
      <c r="SQW350" s="10">
        <v>6</v>
      </c>
      <c r="SQX350" s="11">
        <f>SQT350*SQW350</f>
        <v>51.347999999999999</v>
      </c>
      <c r="SQY350" s="8"/>
      <c r="SQZ350" s="11"/>
      <c r="SRA350" s="88">
        <f>SQV350+SQX350+SQZ350</f>
        <v>51.347999999999999</v>
      </c>
      <c r="TAK350" s="53"/>
      <c r="TAL350" s="8"/>
      <c r="TAM350" s="54" t="s">
        <v>12</v>
      </c>
      <c r="TAN350" s="8" t="s">
        <v>13</v>
      </c>
      <c r="TAO350" s="11">
        <v>0.38900000000000001</v>
      </c>
      <c r="TAP350" s="11">
        <f>TAP349*TAO350</f>
        <v>8.5579999999999998</v>
      </c>
      <c r="TAQ350" s="8"/>
      <c r="TAR350" s="11"/>
      <c r="TAS350" s="10">
        <v>6</v>
      </c>
      <c r="TAT350" s="11">
        <f>TAP350*TAS350</f>
        <v>51.347999999999999</v>
      </c>
      <c r="TAU350" s="8"/>
      <c r="TAV350" s="11"/>
      <c r="TAW350" s="88">
        <f>TAR350+TAT350+TAV350</f>
        <v>51.347999999999999</v>
      </c>
      <c r="TKG350" s="53"/>
      <c r="TKH350" s="8"/>
      <c r="TKI350" s="54" t="s">
        <v>12</v>
      </c>
      <c r="TKJ350" s="8" t="s">
        <v>13</v>
      </c>
      <c r="TKK350" s="11">
        <v>0.38900000000000001</v>
      </c>
      <c r="TKL350" s="11">
        <f>TKL349*TKK350</f>
        <v>8.5579999999999998</v>
      </c>
      <c r="TKM350" s="8"/>
      <c r="TKN350" s="11"/>
      <c r="TKO350" s="10">
        <v>6</v>
      </c>
      <c r="TKP350" s="11">
        <f>TKL350*TKO350</f>
        <v>51.347999999999999</v>
      </c>
      <c r="TKQ350" s="8"/>
      <c r="TKR350" s="11"/>
      <c r="TKS350" s="88">
        <f>TKN350+TKP350+TKR350</f>
        <v>51.347999999999999</v>
      </c>
      <c r="TUC350" s="53"/>
      <c r="TUD350" s="8"/>
      <c r="TUE350" s="54" t="s">
        <v>12</v>
      </c>
      <c r="TUF350" s="8" t="s">
        <v>13</v>
      </c>
      <c r="TUG350" s="11">
        <v>0.38900000000000001</v>
      </c>
      <c r="TUH350" s="11">
        <f>TUH349*TUG350</f>
        <v>8.5579999999999998</v>
      </c>
      <c r="TUI350" s="8"/>
      <c r="TUJ350" s="11"/>
      <c r="TUK350" s="10">
        <v>6</v>
      </c>
      <c r="TUL350" s="11">
        <f>TUH350*TUK350</f>
        <v>51.347999999999999</v>
      </c>
      <c r="TUM350" s="8"/>
      <c r="TUN350" s="11"/>
      <c r="TUO350" s="88">
        <f>TUJ350+TUL350+TUN350</f>
        <v>51.347999999999999</v>
      </c>
      <c r="UDY350" s="53"/>
      <c r="UDZ350" s="8"/>
      <c r="UEA350" s="54" t="s">
        <v>12</v>
      </c>
      <c r="UEB350" s="8" t="s">
        <v>13</v>
      </c>
      <c r="UEC350" s="11">
        <v>0.38900000000000001</v>
      </c>
      <c r="UED350" s="11">
        <f>UED349*UEC350</f>
        <v>8.5579999999999998</v>
      </c>
      <c r="UEE350" s="8"/>
      <c r="UEF350" s="11"/>
      <c r="UEG350" s="10">
        <v>6</v>
      </c>
      <c r="UEH350" s="11">
        <f>UED350*UEG350</f>
        <v>51.347999999999999</v>
      </c>
      <c r="UEI350" s="8"/>
      <c r="UEJ350" s="11"/>
      <c r="UEK350" s="88">
        <f>UEF350+UEH350+UEJ350</f>
        <v>51.347999999999999</v>
      </c>
      <c r="UNU350" s="53"/>
      <c r="UNV350" s="8"/>
      <c r="UNW350" s="54" t="s">
        <v>12</v>
      </c>
      <c r="UNX350" s="8" t="s">
        <v>13</v>
      </c>
      <c r="UNY350" s="11">
        <v>0.38900000000000001</v>
      </c>
      <c r="UNZ350" s="11">
        <f>UNZ349*UNY350</f>
        <v>8.5579999999999998</v>
      </c>
      <c r="UOA350" s="8"/>
      <c r="UOB350" s="11"/>
      <c r="UOC350" s="10">
        <v>6</v>
      </c>
      <c r="UOD350" s="11">
        <f>UNZ350*UOC350</f>
        <v>51.347999999999999</v>
      </c>
      <c r="UOE350" s="8"/>
      <c r="UOF350" s="11"/>
      <c r="UOG350" s="88">
        <f>UOB350+UOD350+UOF350</f>
        <v>51.347999999999999</v>
      </c>
      <c r="UXQ350" s="53"/>
      <c r="UXR350" s="8"/>
      <c r="UXS350" s="54" t="s">
        <v>12</v>
      </c>
      <c r="UXT350" s="8" t="s">
        <v>13</v>
      </c>
      <c r="UXU350" s="11">
        <v>0.38900000000000001</v>
      </c>
      <c r="UXV350" s="11">
        <f>UXV349*UXU350</f>
        <v>8.5579999999999998</v>
      </c>
      <c r="UXW350" s="8"/>
      <c r="UXX350" s="11"/>
      <c r="UXY350" s="10">
        <v>6</v>
      </c>
      <c r="UXZ350" s="11">
        <f>UXV350*UXY350</f>
        <v>51.347999999999999</v>
      </c>
      <c r="UYA350" s="8"/>
      <c r="UYB350" s="11"/>
      <c r="UYC350" s="88">
        <f>UXX350+UXZ350+UYB350</f>
        <v>51.347999999999999</v>
      </c>
      <c r="VHM350" s="53"/>
      <c r="VHN350" s="8"/>
      <c r="VHO350" s="54" t="s">
        <v>12</v>
      </c>
      <c r="VHP350" s="8" t="s">
        <v>13</v>
      </c>
      <c r="VHQ350" s="11">
        <v>0.38900000000000001</v>
      </c>
      <c r="VHR350" s="11">
        <f>VHR349*VHQ350</f>
        <v>8.5579999999999998</v>
      </c>
      <c r="VHS350" s="8"/>
      <c r="VHT350" s="11"/>
      <c r="VHU350" s="10">
        <v>6</v>
      </c>
      <c r="VHV350" s="11">
        <f>VHR350*VHU350</f>
        <v>51.347999999999999</v>
      </c>
      <c r="VHW350" s="8"/>
      <c r="VHX350" s="11"/>
      <c r="VHY350" s="88">
        <f>VHT350+VHV350+VHX350</f>
        <v>51.347999999999999</v>
      </c>
      <c r="VRI350" s="53"/>
      <c r="VRJ350" s="8"/>
      <c r="VRK350" s="54" t="s">
        <v>12</v>
      </c>
      <c r="VRL350" s="8" t="s">
        <v>13</v>
      </c>
      <c r="VRM350" s="11">
        <v>0.38900000000000001</v>
      </c>
      <c r="VRN350" s="11">
        <f>VRN349*VRM350</f>
        <v>8.5579999999999998</v>
      </c>
      <c r="VRO350" s="8"/>
      <c r="VRP350" s="11"/>
      <c r="VRQ350" s="10">
        <v>6</v>
      </c>
      <c r="VRR350" s="11">
        <f>VRN350*VRQ350</f>
        <v>51.347999999999999</v>
      </c>
      <c r="VRS350" s="8"/>
      <c r="VRT350" s="11"/>
      <c r="VRU350" s="88">
        <f>VRP350+VRR350+VRT350</f>
        <v>51.347999999999999</v>
      </c>
      <c r="WBE350" s="53"/>
      <c r="WBF350" s="8"/>
      <c r="WBG350" s="54" t="s">
        <v>12</v>
      </c>
      <c r="WBH350" s="8" t="s">
        <v>13</v>
      </c>
      <c r="WBI350" s="11">
        <v>0.38900000000000001</v>
      </c>
      <c r="WBJ350" s="11">
        <f>WBJ349*WBI350</f>
        <v>8.5579999999999998</v>
      </c>
      <c r="WBK350" s="8"/>
      <c r="WBL350" s="11"/>
      <c r="WBM350" s="10">
        <v>6</v>
      </c>
      <c r="WBN350" s="11">
        <f>WBJ350*WBM350</f>
        <v>51.347999999999999</v>
      </c>
      <c r="WBO350" s="8"/>
      <c r="WBP350" s="11"/>
      <c r="WBQ350" s="88">
        <f>WBL350+WBN350+WBP350</f>
        <v>51.347999999999999</v>
      </c>
      <c r="WLA350" s="53"/>
      <c r="WLB350" s="8"/>
      <c r="WLC350" s="54" t="s">
        <v>12</v>
      </c>
      <c r="WLD350" s="8" t="s">
        <v>13</v>
      </c>
      <c r="WLE350" s="11">
        <v>0.38900000000000001</v>
      </c>
      <c r="WLF350" s="11">
        <f>WLF349*WLE350</f>
        <v>8.5579999999999998</v>
      </c>
      <c r="WLG350" s="8"/>
      <c r="WLH350" s="11"/>
      <c r="WLI350" s="10">
        <v>6</v>
      </c>
      <c r="WLJ350" s="11">
        <f>WLF350*WLI350</f>
        <v>51.347999999999999</v>
      </c>
      <c r="WLK350" s="8"/>
      <c r="WLL350" s="11"/>
      <c r="WLM350" s="88">
        <f>WLH350+WLJ350+WLL350</f>
        <v>51.347999999999999</v>
      </c>
      <c r="WUW350" s="53"/>
      <c r="WUX350" s="8"/>
      <c r="WUY350" s="54" t="s">
        <v>12</v>
      </c>
      <c r="WUZ350" s="8" t="s">
        <v>13</v>
      </c>
      <c r="WVA350" s="11">
        <v>0.38900000000000001</v>
      </c>
      <c r="WVB350" s="11">
        <f>WVB349*WVA350</f>
        <v>8.5579999999999998</v>
      </c>
      <c r="WVC350" s="8"/>
      <c r="WVD350" s="11"/>
      <c r="WVE350" s="10">
        <v>6</v>
      </c>
      <c r="WVF350" s="11">
        <f>WVB350*WVE350</f>
        <v>51.347999999999999</v>
      </c>
      <c r="WVG350" s="8"/>
      <c r="WVH350" s="11"/>
      <c r="WVI350" s="88">
        <f>WVD350+WVF350+WVH350</f>
        <v>51.347999999999999</v>
      </c>
    </row>
    <row r="351" spans="1:16129" x14ac:dyDescent="0.25">
      <c r="A351" s="53"/>
      <c r="B351" s="67" t="s">
        <v>16</v>
      </c>
      <c r="C351" s="68" t="s">
        <v>17</v>
      </c>
      <c r="D351" s="43">
        <v>18.12</v>
      </c>
      <c r="E351" s="43"/>
      <c r="F351" s="69"/>
      <c r="G351" s="69"/>
      <c r="H351" s="69"/>
      <c r="I351" s="69"/>
      <c r="J351" s="69"/>
      <c r="K351" s="96"/>
      <c r="L351" s="5" t="s">
        <v>123</v>
      </c>
      <c r="IK351" s="53"/>
      <c r="IL351" s="8"/>
      <c r="IM351" s="67" t="s">
        <v>16</v>
      </c>
      <c r="IN351" s="68" t="s">
        <v>17</v>
      </c>
      <c r="IO351" s="82">
        <v>0.151</v>
      </c>
      <c r="IP351" s="11">
        <f>IP349*IO351</f>
        <v>3.3220000000000001</v>
      </c>
      <c r="IQ351" s="83"/>
      <c r="IR351" s="83"/>
      <c r="IS351" s="83"/>
      <c r="IT351" s="84"/>
      <c r="IU351" s="85">
        <v>3.2</v>
      </c>
      <c r="IV351" s="85">
        <f>IP351*IU351</f>
        <v>10.630400000000002</v>
      </c>
      <c r="IW351" s="88">
        <f>IR351+IT351+IV351</f>
        <v>10.630400000000002</v>
      </c>
      <c r="SG351" s="53"/>
      <c r="SH351" s="8"/>
      <c r="SI351" s="67" t="s">
        <v>16</v>
      </c>
      <c r="SJ351" s="68" t="s">
        <v>17</v>
      </c>
      <c r="SK351" s="82">
        <v>0.151</v>
      </c>
      <c r="SL351" s="11">
        <f>SL349*SK351</f>
        <v>3.3220000000000001</v>
      </c>
      <c r="SM351" s="83"/>
      <c r="SN351" s="83"/>
      <c r="SO351" s="83"/>
      <c r="SP351" s="84"/>
      <c r="SQ351" s="85">
        <v>3.2</v>
      </c>
      <c r="SR351" s="85">
        <f>SL351*SQ351</f>
        <v>10.630400000000002</v>
      </c>
      <c r="SS351" s="88">
        <f>SN351+SP351+SR351</f>
        <v>10.630400000000002</v>
      </c>
      <c r="ACC351" s="53"/>
      <c r="ACD351" s="8"/>
      <c r="ACE351" s="67" t="s">
        <v>16</v>
      </c>
      <c r="ACF351" s="68" t="s">
        <v>17</v>
      </c>
      <c r="ACG351" s="82">
        <v>0.151</v>
      </c>
      <c r="ACH351" s="11">
        <f>ACH349*ACG351</f>
        <v>3.3220000000000001</v>
      </c>
      <c r="ACI351" s="83"/>
      <c r="ACJ351" s="83"/>
      <c r="ACK351" s="83"/>
      <c r="ACL351" s="84"/>
      <c r="ACM351" s="85">
        <v>3.2</v>
      </c>
      <c r="ACN351" s="85">
        <f>ACH351*ACM351</f>
        <v>10.630400000000002</v>
      </c>
      <c r="ACO351" s="88">
        <f>ACJ351+ACL351+ACN351</f>
        <v>10.630400000000002</v>
      </c>
      <c r="ALY351" s="53"/>
      <c r="ALZ351" s="8"/>
      <c r="AMA351" s="67" t="s">
        <v>16</v>
      </c>
      <c r="AMB351" s="68" t="s">
        <v>17</v>
      </c>
      <c r="AMC351" s="82">
        <v>0.151</v>
      </c>
      <c r="AMD351" s="11">
        <f>AMD349*AMC351</f>
        <v>3.3220000000000001</v>
      </c>
      <c r="AME351" s="83"/>
      <c r="AMF351" s="83"/>
      <c r="AMG351" s="83"/>
      <c r="AMH351" s="84"/>
      <c r="AMI351" s="85">
        <v>3.2</v>
      </c>
      <c r="AMJ351" s="85">
        <f>AMD351*AMI351</f>
        <v>10.630400000000002</v>
      </c>
      <c r="AMK351" s="88">
        <f>AMF351+AMH351+AMJ351</f>
        <v>10.630400000000002</v>
      </c>
      <c r="AVU351" s="53"/>
      <c r="AVV351" s="8"/>
      <c r="AVW351" s="67" t="s">
        <v>16</v>
      </c>
      <c r="AVX351" s="68" t="s">
        <v>17</v>
      </c>
      <c r="AVY351" s="82">
        <v>0.151</v>
      </c>
      <c r="AVZ351" s="11">
        <f>AVZ349*AVY351</f>
        <v>3.3220000000000001</v>
      </c>
      <c r="AWA351" s="83"/>
      <c r="AWB351" s="83"/>
      <c r="AWC351" s="83"/>
      <c r="AWD351" s="84"/>
      <c r="AWE351" s="85">
        <v>3.2</v>
      </c>
      <c r="AWF351" s="85">
        <f>AVZ351*AWE351</f>
        <v>10.630400000000002</v>
      </c>
      <c r="AWG351" s="88">
        <f>AWB351+AWD351+AWF351</f>
        <v>10.630400000000002</v>
      </c>
      <c r="BFQ351" s="53"/>
      <c r="BFR351" s="8"/>
      <c r="BFS351" s="67" t="s">
        <v>16</v>
      </c>
      <c r="BFT351" s="68" t="s">
        <v>17</v>
      </c>
      <c r="BFU351" s="82">
        <v>0.151</v>
      </c>
      <c r="BFV351" s="11">
        <f>BFV349*BFU351</f>
        <v>3.3220000000000001</v>
      </c>
      <c r="BFW351" s="83"/>
      <c r="BFX351" s="83"/>
      <c r="BFY351" s="83"/>
      <c r="BFZ351" s="84"/>
      <c r="BGA351" s="85">
        <v>3.2</v>
      </c>
      <c r="BGB351" s="85">
        <f>BFV351*BGA351</f>
        <v>10.630400000000002</v>
      </c>
      <c r="BGC351" s="88">
        <f>BFX351+BFZ351+BGB351</f>
        <v>10.630400000000002</v>
      </c>
      <c r="BPM351" s="53"/>
      <c r="BPN351" s="8"/>
      <c r="BPO351" s="67" t="s">
        <v>16</v>
      </c>
      <c r="BPP351" s="68" t="s">
        <v>17</v>
      </c>
      <c r="BPQ351" s="82">
        <v>0.151</v>
      </c>
      <c r="BPR351" s="11">
        <f>BPR349*BPQ351</f>
        <v>3.3220000000000001</v>
      </c>
      <c r="BPS351" s="83"/>
      <c r="BPT351" s="83"/>
      <c r="BPU351" s="83"/>
      <c r="BPV351" s="84"/>
      <c r="BPW351" s="85">
        <v>3.2</v>
      </c>
      <c r="BPX351" s="85">
        <f>BPR351*BPW351</f>
        <v>10.630400000000002</v>
      </c>
      <c r="BPY351" s="88">
        <f>BPT351+BPV351+BPX351</f>
        <v>10.630400000000002</v>
      </c>
      <c r="BZI351" s="53"/>
      <c r="BZJ351" s="8"/>
      <c r="BZK351" s="67" t="s">
        <v>16</v>
      </c>
      <c r="BZL351" s="68" t="s">
        <v>17</v>
      </c>
      <c r="BZM351" s="82">
        <v>0.151</v>
      </c>
      <c r="BZN351" s="11">
        <f>BZN349*BZM351</f>
        <v>3.3220000000000001</v>
      </c>
      <c r="BZO351" s="83"/>
      <c r="BZP351" s="83"/>
      <c r="BZQ351" s="83"/>
      <c r="BZR351" s="84"/>
      <c r="BZS351" s="85">
        <v>3.2</v>
      </c>
      <c r="BZT351" s="85">
        <f>BZN351*BZS351</f>
        <v>10.630400000000002</v>
      </c>
      <c r="BZU351" s="88">
        <f>BZP351+BZR351+BZT351</f>
        <v>10.630400000000002</v>
      </c>
      <c r="CJE351" s="53"/>
      <c r="CJF351" s="8"/>
      <c r="CJG351" s="67" t="s">
        <v>16</v>
      </c>
      <c r="CJH351" s="68" t="s">
        <v>17</v>
      </c>
      <c r="CJI351" s="82">
        <v>0.151</v>
      </c>
      <c r="CJJ351" s="11">
        <f>CJJ349*CJI351</f>
        <v>3.3220000000000001</v>
      </c>
      <c r="CJK351" s="83"/>
      <c r="CJL351" s="83"/>
      <c r="CJM351" s="83"/>
      <c r="CJN351" s="84"/>
      <c r="CJO351" s="85">
        <v>3.2</v>
      </c>
      <c r="CJP351" s="85">
        <f>CJJ351*CJO351</f>
        <v>10.630400000000002</v>
      </c>
      <c r="CJQ351" s="88">
        <f>CJL351+CJN351+CJP351</f>
        <v>10.630400000000002</v>
      </c>
      <c r="CTA351" s="53"/>
      <c r="CTB351" s="8"/>
      <c r="CTC351" s="67" t="s">
        <v>16</v>
      </c>
      <c r="CTD351" s="68" t="s">
        <v>17</v>
      </c>
      <c r="CTE351" s="82">
        <v>0.151</v>
      </c>
      <c r="CTF351" s="11">
        <f>CTF349*CTE351</f>
        <v>3.3220000000000001</v>
      </c>
      <c r="CTG351" s="83"/>
      <c r="CTH351" s="83"/>
      <c r="CTI351" s="83"/>
      <c r="CTJ351" s="84"/>
      <c r="CTK351" s="85">
        <v>3.2</v>
      </c>
      <c r="CTL351" s="85">
        <f>CTF351*CTK351</f>
        <v>10.630400000000002</v>
      </c>
      <c r="CTM351" s="88">
        <f>CTH351+CTJ351+CTL351</f>
        <v>10.630400000000002</v>
      </c>
      <c r="DCW351" s="53"/>
      <c r="DCX351" s="8"/>
      <c r="DCY351" s="67" t="s">
        <v>16</v>
      </c>
      <c r="DCZ351" s="68" t="s">
        <v>17</v>
      </c>
      <c r="DDA351" s="82">
        <v>0.151</v>
      </c>
      <c r="DDB351" s="11">
        <f>DDB349*DDA351</f>
        <v>3.3220000000000001</v>
      </c>
      <c r="DDC351" s="83"/>
      <c r="DDD351" s="83"/>
      <c r="DDE351" s="83"/>
      <c r="DDF351" s="84"/>
      <c r="DDG351" s="85">
        <v>3.2</v>
      </c>
      <c r="DDH351" s="85">
        <f>DDB351*DDG351</f>
        <v>10.630400000000002</v>
      </c>
      <c r="DDI351" s="88">
        <f>DDD351+DDF351+DDH351</f>
        <v>10.630400000000002</v>
      </c>
      <c r="DMS351" s="53"/>
      <c r="DMT351" s="8"/>
      <c r="DMU351" s="67" t="s">
        <v>16</v>
      </c>
      <c r="DMV351" s="68" t="s">
        <v>17</v>
      </c>
      <c r="DMW351" s="82">
        <v>0.151</v>
      </c>
      <c r="DMX351" s="11">
        <f>DMX349*DMW351</f>
        <v>3.3220000000000001</v>
      </c>
      <c r="DMY351" s="83"/>
      <c r="DMZ351" s="83"/>
      <c r="DNA351" s="83"/>
      <c r="DNB351" s="84"/>
      <c r="DNC351" s="85">
        <v>3.2</v>
      </c>
      <c r="DND351" s="85">
        <f>DMX351*DNC351</f>
        <v>10.630400000000002</v>
      </c>
      <c r="DNE351" s="88">
        <f>DMZ351+DNB351+DND351</f>
        <v>10.630400000000002</v>
      </c>
      <c r="DWO351" s="53"/>
      <c r="DWP351" s="8"/>
      <c r="DWQ351" s="67" t="s">
        <v>16</v>
      </c>
      <c r="DWR351" s="68" t="s">
        <v>17</v>
      </c>
      <c r="DWS351" s="82">
        <v>0.151</v>
      </c>
      <c r="DWT351" s="11">
        <f>DWT349*DWS351</f>
        <v>3.3220000000000001</v>
      </c>
      <c r="DWU351" s="83"/>
      <c r="DWV351" s="83"/>
      <c r="DWW351" s="83"/>
      <c r="DWX351" s="84"/>
      <c r="DWY351" s="85">
        <v>3.2</v>
      </c>
      <c r="DWZ351" s="85">
        <f>DWT351*DWY351</f>
        <v>10.630400000000002</v>
      </c>
      <c r="DXA351" s="88">
        <f>DWV351+DWX351+DWZ351</f>
        <v>10.630400000000002</v>
      </c>
      <c r="EGK351" s="53"/>
      <c r="EGL351" s="8"/>
      <c r="EGM351" s="67" t="s">
        <v>16</v>
      </c>
      <c r="EGN351" s="68" t="s">
        <v>17</v>
      </c>
      <c r="EGO351" s="82">
        <v>0.151</v>
      </c>
      <c r="EGP351" s="11">
        <f>EGP349*EGO351</f>
        <v>3.3220000000000001</v>
      </c>
      <c r="EGQ351" s="83"/>
      <c r="EGR351" s="83"/>
      <c r="EGS351" s="83"/>
      <c r="EGT351" s="84"/>
      <c r="EGU351" s="85">
        <v>3.2</v>
      </c>
      <c r="EGV351" s="85">
        <f>EGP351*EGU351</f>
        <v>10.630400000000002</v>
      </c>
      <c r="EGW351" s="88">
        <f>EGR351+EGT351+EGV351</f>
        <v>10.630400000000002</v>
      </c>
      <c r="EQG351" s="53"/>
      <c r="EQH351" s="8"/>
      <c r="EQI351" s="67" t="s">
        <v>16</v>
      </c>
      <c r="EQJ351" s="68" t="s">
        <v>17</v>
      </c>
      <c r="EQK351" s="82">
        <v>0.151</v>
      </c>
      <c r="EQL351" s="11">
        <f>EQL349*EQK351</f>
        <v>3.3220000000000001</v>
      </c>
      <c r="EQM351" s="83"/>
      <c r="EQN351" s="83"/>
      <c r="EQO351" s="83"/>
      <c r="EQP351" s="84"/>
      <c r="EQQ351" s="85">
        <v>3.2</v>
      </c>
      <c r="EQR351" s="85">
        <f>EQL351*EQQ351</f>
        <v>10.630400000000002</v>
      </c>
      <c r="EQS351" s="88">
        <f>EQN351+EQP351+EQR351</f>
        <v>10.630400000000002</v>
      </c>
      <c r="FAC351" s="53"/>
      <c r="FAD351" s="8"/>
      <c r="FAE351" s="67" t="s">
        <v>16</v>
      </c>
      <c r="FAF351" s="68" t="s">
        <v>17</v>
      </c>
      <c r="FAG351" s="82">
        <v>0.151</v>
      </c>
      <c r="FAH351" s="11">
        <f>FAH349*FAG351</f>
        <v>3.3220000000000001</v>
      </c>
      <c r="FAI351" s="83"/>
      <c r="FAJ351" s="83"/>
      <c r="FAK351" s="83"/>
      <c r="FAL351" s="84"/>
      <c r="FAM351" s="85">
        <v>3.2</v>
      </c>
      <c r="FAN351" s="85">
        <f>FAH351*FAM351</f>
        <v>10.630400000000002</v>
      </c>
      <c r="FAO351" s="88">
        <f>FAJ351+FAL351+FAN351</f>
        <v>10.630400000000002</v>
      </c>
      <c r="FJY351" s="53"/>
      <c r="FJZ351" s="8"/>
      <c r="FKA351" s="67" t="s">
        <v>16</v>
      </c>
      <c r="FKB351" s="68" t="s">
        <v>17</v>
      </c>
      <c r="FKC351" s="82">
        <v>0.151</v>
      </c>
      <c r="FKD351" s="11">
        <f>FKD349*FKC351</f>
        <v>3.3220000000000001</v>
      </c>
      <c r="FKE351" s="83"/>
      <c r="FKF351" s="83"/>
      <c r="FKG351" s="83"/>
      <c r="FKH351" s="84"/>
      <c r="FKI351" s="85">
        <v>3.2</v>
      </c>
      <c r="FKJ351" s="85">
        <f>FKD351*FKI351</f>
        <v>10.630400000000002</v>
      </c>
      <c r="FKK351" s="88">
        <f>FKF351+FKH351+FKJ351</f>
        <v>10.630400000000002</v>
      </c>
      <c r="FTU351" s="53"/>
      <c r="FTV351" s="8"/>
      <c r="FTW351" s="67" t="s">
        <v>16</v>
      </c>
      <c r="FTX351" s="68" t="s">
        <v>17</v>
      </c>
      <c r="FTY351" s="82">
        <v>0.151</v>
      </c>
      <c r="FTZ351" s="11">
        <f>FTZ349*FTY351</f>
        <v>3.3220000000000001</v>
      </c>
      <c r="FUA351" s="83"/>
      <c r="FUB351" s="83"/>
      <c r="FUC351" s="83"/>
      <c r="FUD351" s="84"/>
      <c r="FUE351" s="85">
        <v>3.2</v>
      </c>
      <c r="FUF351" s="85">
        <f>FTZ351*FUE351</f>
        <v>10.630400000000002</v>
      </c>
      <c r="FUG351" s="88">
        <f>FUB351+FUD351+FUF351</f>
        <v>10.630400000000002</v>
      </c>
      <c r="GDQ351" s="53"/>
      <c r="GDR351" s="8"/>
      <c r="GDS351" s="67" t="s">
        <v>16</v>
      </c>
      <c r="GDT351" s="68" t="s">
        <v>17</v>
      </c>
      <c r="GDU351" s="82">
        <v>0.151</v>
      </c>
      <c r="GDV351" s="11">
        <f>GDV349*GDU351</f>
        <v>3.3220000000000001</v>
      </c>
      <c r="GDW351" s="83"/>
      <c r="GDX351" s="83"/>
      <c r="GDY351" s="83"/>
      <c r="GDZ351" s="84"/>
      <c r="GEA351" s="85">
        <v>3.2</v>
      </c>
      <c r="GEB351" s="85">
        <f>GDV351*GEA351</f>
        <v>10.630400000000002</v>
      </c>
      <c r="GEC351" s="88">
        <f>GDX351+GDZ351+GEB351</f>
        <v>10.630400000000002</v>
      </c>
      <c r="GNM351" s="53"/>
      <c r="GNN351" s="8"/>
      <c r="GNO351" s="67" t="s">
        <v>16</v>
      </c>
      <c r="GNP351" s="68" t="s">
        <v>17</v>
      </c>
      <c r="GNQ351" s="82">
        <v>0.151</v>
      </c>
      <c r="GNR351" s="11">
        <f>GNR349*GNQ351</f>
        <v>3.3220000000000001</v>
      </c>
      <c r="GNS351" s="83"/>
      <c r="GNT351" s="83"/>
      <c r="GNU351" s="83"/>
      <c r="GNV351" s="84"/>
      <c r="GNW351" s="85">
        <v>3.2</v>
      </c>
      <c r="GNX351" s="85">
        <f>GNR351*GNW351</f>
        <v>10.630400000000002</v>
      </c>
      <c r="GNY351" s="88">
        <f>GNT351+GNV351+GNX351</f>
        <v>10.630400000000002</v>
      </c>
      <c r="GXI351" s="53"/>
      <c r="GXJ351" s="8"/>
      <c r="GXK351" s="67" t="s">
        <v>16</v>
      </c>
      <c r="GXL351" s="68" t="s">
        <v>17</v>
      </c>
      <c r="GXM351" s="82">
        <v>0.151</v>
      </c>
      <c r="GXN351" s="11">
        <f>GXN349*GXM351</f>
        <v>3.3220000000000001</v>
      </c>
      <c r="GXO351" s="83"/>
      <c r="GXP351" s="83"/>
      <c r="GXQ351" s="83"/>
      <c r="GXR351" s="84"/>
      <c r="GXS351" s="85">
        <v>3.2</v>
      </c>
      <c r="GXT351" s="85">
        <f>GXN351*GXS351</f>
        <v>10.630400000000002</v>
      </c>
      <c r="GXU351" s="88">
        <f>GXP351+GXR351+GXT351</f>
        <v>10.630400000000002</v>
      </c>
      <c r="HHE351" s="53"/>
      <c r="HHF351" s="8"/>
      <c r="HHG351" s="67" t="s">
        <v>16</v>
      </c>
      <c r="HHH351" s="68" t="s">
        <v>17</v>
      </c>
      <c r="HHI351" s="82">
        <v>0.151</v>
      </c>
      <c r="HHJ351" s="11">
        <f>HHJ349*HHI351</f>
        <v>3.3220000000000001</v>
      </c>
      <c r="HHK351" s="83"/>
      <c r="HHL351" s="83"/>
      <c r="HHM351" s="83"/>
      <c r="HHN351" s="84"/>
      <c r="HHO351" s="85">
        <v>3.2</v>
      </c>
      <c r="HHP351" s="85">
        <f>HHJ351*HHO351</f>
        <v>10.630400000000002</v>
      </c>
      <c r="HHQ351" s="88">
        <f>HHL351+HHN351+HHP351</f>
        <v>10.630400000000002</v>
      </c>
      <c r="HRA351" s="53"/>
      <c r="HRB351" s="8"/>
      <c r="HRC351" s="67" t="s">
        <v>16</v>
      </c>
      <c r="HRD351" s="68" t="s">
        <v>17</v>
      </c>
      <c r="HRE351" s="82">
        <v>0.151</v>
      </c>
      <c r="HRF351" s="11">
        <f>HRF349*HRE351</f>
        <v>3.3220000000000001</v>
      </c>
      <c r="HRG351" s="83"/>
      <c r="HRH351" s="83"/>
      <c r="HRI351" s="83"/>
      <c r="HRJ351" s="84"/>
      <c r="HRK351" s="85">
        <v>3.2</v>
      </c>
      <c r="HRL351" s="85">
        <f>HRF351*HRK351</f>
        <v>10.630400000000002</v>
      </c>
      <c r="HRM351" s="88">
        <f>HRH351+HRJ351+HRL351</f>
        <v>10.630400000000002</v>
      </c>
      <c r="IAW351" s="53"/>
      <c r="IAX351" s="8"/>
      <c r="IAY351" s="67" t="s">
        <v>16</v>
      </c>
      <c r="IAZ351" s="68" t="s">
        <v>17</v>
      </c>
      <c r="IBA351" s="82">
        <v>0.151</v>
      </c>
      <c r="IBB351" s="11">
        <f>IBB349*IBA351</f>
        <v>3.3220000000000001</v>
      </c>
      <c r="IBC351" s="83"/>
      <c r="IBD351" s="83"/>
      <c r="IBE351" s="83"/>
      <c r="IBF351" s="84"/>
      <c r="IBG351" s="85">
        <v>3.2</v>
      </c>
      <c r="IBH351" s="85">
        <f>IBB351*IBG351</f>
        <v>10.630400000000002</v>
      </c>
      <c r="IBI351" s="88">
        <f>IBD351+IBF351+IBH351</f>
        <v>10.630400000000002</v>
      </c>
      <c r="IKS351" s="53"/>
      <c r="IKT351" s="8"/>
      <c r="IKU351" s="67" t="s">
        <v>16</v>
      </c>
      <c r="IKV351" s="68" t="s">
        <v>17</v>
      </c>
      <c r="IKW351" s="82">
        <v>0.151</v>
      </c>
      <c r="IKX351" s="11">
        <f>IKX349*IKW351</f>
        <v>3.3220000000000001</v>
      </c>
      <c r="IKY351" s="83"/>
      <c r="IKZ351" s="83"/>
      <c r="ILA351" s="83"/>
      <c r="ILB351" s="84"/>
      <c r="ILC351" s="85">
        <v>3.2</v>
      </c>
      <c r="ILD351" s="85">
        <f>IKX351*ILC351</f>
        <v>10.630400000000002</v>
      </c>
      <c r="ILE351" s="88">
        <f>IKZ351+ILB351+ILD351</f>
        <v>10.630400000000002</v>
      </c>
      <c r="IUO351" s="53"/>
      <c r="IUP351" s="8"/>
      <c r="IUQ351" s="67" t="s">
        <v>16</v>
      </c>
      <c r="IUR351" s="68" t="s">
        <v>17</v>
      </c>
      <c r="IUS351" s="82">
        <v>0.151</v>
      </c>
      <c r="IUT351" s="11">
        <f>IUT349*IUS351</f>
        <v>3.3220000000000001</v>
      </c>
      <c r="IUU351" s="83"/>
      <c r="IUV351" s="83"/>
      <c r="IUW351" s="83"/>
      <c r="IUX351" s="84"/>
      <c r="IUY351" s="85">
        <v>3.2</v>
      </c>
      <c r="IUZ351" s="85">
        <f>IUT351*IUY351</f>
        <v>10.630400000000002</v>
      </c>
      <c r="IVA351" s="88">
        <f>IUV351+IUX351+IUZ351</f>
        <v>10.630400000000002</v>
      </c>
      <c r="JEK351" s="53"/>
      <c r="JEL351" s="8"/>
      <c r="JEM351" s="67" t="s">
        <v>16</v>
      </c>
      <c r="JEN351" s="68" t="s">
        <v>17</v>
      </c>
      <c r="JEO351" s="82">
        <v>0.151</v>
      </c>
      <c r="JEP351" s="11">
        <f>JEP349*JEO351</f>
        <v>3.3220000000000001</v>
      </c>
      <c r="JEQ351" s="83"/>
      <c r="JER351" s="83"/>
      <c r="JES351" s="83"/>
      <c r="JET351" s="84"/>
      <c r="JEU351" s="85">
        <v>3.2</v>
      </c>
      <c r="JEV351" s="85">
        <f>JEP351*JEU351</f>
        <v>10.630400000000002</v>
      </c>
      <c r="JEW351" s="88">
        <f>JER351+JET351+JEV351</f>
        <v>10.630400000000002</v>
      </c>
      <c r="JOG351" s="53"/>
      <c r="JOH351" s="8"/>
      <c r="JOI351" s="67" t="s">
        <v>16</v>
      </c>
      <c r="JOJ351" s="68" t="s">
        <v>17</v>
      </c>
      <c r="JOK351" s="82">
        <v>0.151</v>
      </c>
      <c r="JOL351" s="11">
        <f>JOL349*JOK351</f>
        <v>3.3220000000000001</v>
      </c>
      <c r="JOM351" s="83"/>
      <c r="JON351" s="83"/>
      <c r="JOO351" s="83"/>
      <c r="JOP351" s="84"/>
      <c r="JOQ351" s="85">
        <v>3.2</v>
      </c>
      <c r="JOR351" s="85">
        <f>JOL351*JOQ351</f>
        <v>10.630400000000002</v>
      </c>
      <c r="JOS351" s="88">
        <f>JON351+JOP351+JOR351</f>
        <v>10.630400000000002</v>
      </c>
      <c r="JYC351" s="53"/>
      <c r="JYD351" s="8"/>
      <c r="JYE351" s="67" t="s">
        <v>16</v>
      </c>
      <c r="JYF351" s="68" t="s">
        <v>17</v>
      </c>
      <c r="JYG351" s="82">
        <v>0.151</v>
      </c>
      <c r="JYH351" s="11">
        <f>JYH349*JYG351</f>
        <v>3.3220000000000001</v>
      </c>
      <c r="JYI351" s="83"/>
      <c r="JYJ351" s="83"/>
      <c r="JYK351" s="83"/>
      <c r="JYL351" s="84"/>
      <c r="JYM351" s="85">
        <v>3.2</v>
      </c>
      <c r="JYN351" s="85">
        <f>JYH351*JYM351</f>
        <v>10.630400000000002</v>
      </c>
      <c r="JYO351" s="88">
        <f>JYJ351+JYL351+JYN351</f>
        <v>10.630400000000002</v>
      </c>
      <c r="KHY351" s="53"/>
      <c r="KHZ351" s="8"/>
      <c r="KIA351" s="67" t="s">
        <v>16</v>
      </c>
      <c r="KIB351" s="68" t="s">
        <v>17</v>
      </c>
      <c r="KIC351" s="82">
        <v>0.151</v>
      </c>
      <c r="KID351" s="11">
        <f>KID349*KIC351</f>
        <v>3.3220000000000001</v>
      </c>
      <c r="KIE351" s="83"/>
      <c r="KIF351" s="83"/>
      <c r="KIG351" s="83"/>
      <c r="KIH351" s="84"/>
      <c r="KII351" s="85">
        <v>3.2</v>
      </c>
      <c r="KIJ351" s="85">
        <f>KID351*KII351</f>
        <v>10.630400000000002</v>
      </c>
      <c r="KIK351" s="88">
        <f>KIF351+KIH351+KIJ351</f>
        <v>10.630400000000002</v>
      </c>
      <c r="KRU351" s="53"/>
      <c r="KRV351" s="8"/>
      <c r="KRW351" s="67" t="s">
        <v>16</v>
      </c>
      <c r="KRX351" s="68" t="s">
        <v>17</v>
      </c>
      <c r="KRY351" s="82">
        <v>0.151</v>
      </c>
      <c r="KRZ351" s="11">
        <f>KRZ349*KRY351</f>
        <v>3.3220000000000001</v>
      </c>
      <c r="KSA351" s="83"/>
      <c r="KSB351" s="83"/>
      <c r="KSC351" s="83"/>
      <c r="KSD351" s="84"/>
      <c r="KSE351" s="85">
        <v>3.2</v>
      </c>
      <c r="KSF351" s="85">
        <f>KRZ351*KSE351</f>
        <v>10.630400000000002</v>
      </c>
      <c r="KSG351" s="88">
        <f>KSB351+KSD351+KSF351</f>
        <v>10.630400000000002</v>
      </c>
      <c r="LBQ351" s="53"/>
      <c r="LBR351" s="8"/>
      <c r="LBS351" s="67" t="s">
        <v>16</v>
      </c>
      <c r="LBT351" s="68" t="s">
        <v>17</v>
      </c>
      <c r="LBU351" s="82">
        <v>0.151</v>
      </c>
      <c r="LBV351" s="11">
        <f>LBV349*LBU351</f>
        <v>3.3220000000000001</v>
      </c>
      <c r="LBW351" s="83"/>
      <c r="LBX351" s="83"/>
      <c r="LBY351" s="83"/>
      <c r="LBZ351" s="84"/>
      <c r="LCA351" s="85">
        <v>3.2</v>
      </c>
      <c r="LCB351" s="85">
        <f>LBV351*LCA351</f>
        <v>10.630400000000002</v>
      </c>
      <c r="LCC351" s="88">
        <f>LBX351+LBZ351+LCB351</f>
        <v>10.630400000000002</v>
      </c>
      <c r="LLM351" s="53"/>
      <c r="LLN351" s="8"/>
      <c r="LLO351" s="67" t="s">
        <v>16</v>
      </c>
      <c r="LLP351" s="68" t="s">
        <v>17</v>
      </c>
      <c r="LLQ351" s="82">
        <v>0.151</v>
      </c>
      <c r="LLR351" s="11">
        <f>LLR349*LLQ351</f>
        <v>3.3220000000000001</v>
      </c>
      <c r="LLS351" s="83"/>
      <c r="LLT351" s="83"/>
      <c r="LLU351" s="83"/>
      <c r="LLV351" s="84"/>
      <c r="LLW351" s="85">
        <v>3.2</v>
      </c>
      <c r="LLX351" s="85">
        <f>LLR351*LLW351</f>
        <v>10.630400000000002</v>
      </c>
      <c r="LLY351" s="88">
        <f>LLT351+LLV351+LLX351</f>
        <v>10.630400000000002</v>
      </c>
      <c r="LVI351" s="53"/>
      <c r="LVJ351" s="8"/>
      <c r="LVK351" s="67" t="s">
        <v>16</v>
      </c>
      <c r="LVL351" s="68" t="s">
        <v>17</v>
      </c>
      <c r="LVM351" s="82">
        <v>0.151</v>
      </c>
      <c r="LVN351" s="11">
        <f>LVN349*LVM351</f>
        <v>3.3220000000000001</v>
      </c>
      <c r="LVO351" s="83"/>
      <c r="LVP351" s="83"/>
      <c r="LVQ351" s="83"/>
      <c r="LVR351" s="84"/>
      <c r="LVS351" s="85">
        <v>3.2</v>
      </c>
      <c r="LVT351" s="85">
        <f>LVN351*LVS351</f>
        <v>10.630400000000002</v>
      </c>
      <c r="LVU351" s="88">
        <f>LVP351+LVR351+LVT351</f>
        <v>10.630400000000002</v>
      </c>
      <c r="MFE351" s="53"/>
      <c r="MFF351" s="8"/>
      <c r="MFG351" s="67" t="s">
        <v>16</v>
      </c>
      <c r="MFH351" s="68" t="s">
        <v>17</v>
      </c>
      <c r="MFI351" s="82">
        <v>0.151</v>
      </c>
      <c r="MFJ351" s="11">
        <f>MFJ349*MFI351</f>
        <v>3.3220000000000001</v>
      </c>
      <c r="MFK351" s="83"/>
      <c r="MFL351" s="83"/>
      <c r="MFM351" s="83"/>
      <c r="MFN351" s="84"/>
      <c r="MFO351" s="85">
        <v>3.2</v>
      </c>
      <c r="MFP351" s="85">
        <f>MFJ351*MFO351</f>
        <v>10.630400000000002</v>
      </c>
      <c r="MFQ351" s="88">
        <f>MFL351+MFN351+MFP351</f>
        <v>10.630400000000002</v>
      </c>
      <c r="MPA351" s="53"/>
      <c r="MPB351" s="8"/>
      <c r="MPC351" s="67" t="s">
        <v>16</v>
      </c>
      <c r="MPD351" s="68" t="s">
        <v>17</v>
      </c>
      <c r="MPE351" s="82">
        <v>0.151</v>
      </c>
      <c r="MPF351" s="11">
        <f>MPF349*MPE351</f>
        <v>3.3220000000000001</v>
      </c>
      <c r="MPG351" s="83"/>
      <c r="MPH351" s="83"/>
      <c r="MPI351" s="83"/>
      <c r="MPJ351" s="84"/>
      <c r="MPK351" s="85">
        <v>3.2</v>
      </c>
      <c r="MPL351" s="85">
        <f>MPF351*MPK351</f>
        <v>10.630400000000002</v>
      </c>
      <c r="MPM351" s="88">
        <f>MPH351+MPJ351+MPL351</f>
        <v>10.630400000000002</v>
      </c>
      <c r="MYW351" s="53"/>
      <c r="MYX351" s="8"/>
      <c r="MYY351" s="67" t="s">
        <v>16</v>
      </c>
      <c r="MYZ351" s="68" t="s">
        <v>17</v>
      </c>
      <c r="MZA351" s="82">
        <v>0.151</v>
      </c>
      <c r="MZB351" s="11">
        <f>MZB349*MZA351</f>
        <v>3.3220000000000001</v>
      </c>
      <c r="MZC351" s="83"/>
      <c r="MZD351" s="83"/>
      <c r="MZE351" s="83"/>
      <c r="MZF351" s="84"/>
      <c r="MZG351" s="85">
        <v>3.2</v>
      </c>
      <c r="MZH351" s="85">
        <f>MZB351*MZG351</f>
        <v>10.630400000000002</v>
      </c>
      <c r="MZI351" s="88">
        <f>MZD351+MZF351+MZH351</f>
        <v>10.630400000000002</v>
      </c>
      <c r="NIS351" s="53"/>
      <c r="NIT351" s="8"/>
      <c r="NIU351" s="67" t="s">
        <v>16</v>
      </c>
      <c r="NIV351" s="68" t="s">
        <v>17</v>
      </c>
      <c r="NIW351" s="82">
        <v>0.151</v>
      </c>
      <c r="NIX351" s="11">
        <f>NIX349*NIW351</f>
        <v>3.3220000000000001</v>
      </c>
      <c r="NIY351" s="83"/>
      <c r="NIZ351" s="83"/>
      <c r="NJA351" s="83"/>
      <c r="NJB351" s="84"/>
      <c r="NJC351" s="85">
        <v>3.2</v>
      </c>
      <c r="NJD351" s="85">
        <f>NIX351*NJC351</f>
        <v>10.630400000000002</v>
      </c>
      <c r="NJE351" s="88">
        <f>NIZ351+NJB351+NJD351</f>
        <v>10.630400000000002</v>
      </c>
      <c r="NSO351" s="53"/>
      <c r="NSP351" s="8"/>
      <c r="NSQ351" s="67" t="s">
        <v>16</v>
      </c>
      <c r="NSR351" s="68" t="s">
        <v>17</v>
      </c>
      <c r="NSS351" s="82">
        <v>0.151</v>
      </c>
      <c r="NST351" s="11">
        <f>NST349*NSS351</f>
        <v>3.3220000000000001</v>
      </c>
      <c r="NSU351" s="83"/>
      <c r="NSV351" s="83"/>
      <c r="NSW351" s="83"/>
      <c r="NSX351" s="84"/>
      <c r="NSY351" s="85">
        <v>3.2</v>
      </c>
      <c r="NSZ351" s="85">
        <f>NST351*NSY351</f>
        <v>10.630400000000002</v>
      </c>
      <c r="NTA351" s="88">
        <f>NSV351+NSX351+NSZ351</f>
        <v>10.630400000000002</v>
      </c>
      <c r="OCK351" s="53"/>
      <c r="OCL351" s="8"/>
      <c r="OCM351" s="67" t="s">
        <v>16</v>
      </c>
      <c r="OCN351" s="68" t="s">
        <v>17</v>
      </c>
      <c r="OCO351" s="82">
        <v>0.151</v>
      </c>
      <c r="OCP351" s="11">
        <f>OCP349*OCO351</f>
        <v>3.3220000000000001</v>
      </c>
      <c r="OCQ351" s="83"/>
      <c r="OCR351" s="83"/>
      <c r="OCS351" s="83"/>
      <c r="OCT351" s="84"/>
      <c r="OCU351" s="85">
        <v>3.2</v>
      </c>
      <c r="OCV351" s="85">
        <f>OCP351*OCU351</f>
        <v>10.630400000000002</v>
      </c>
      <c r="OCW351" s="88">
        <f>OCR351+OCT351+OCV351</f>
        <v>10.630400000000002</v>
      </c>
      <c r="OMG351" s="53"/>
      <c r="OMH351" s="8"/>
      <c r="OMI351" s="67" t="s">
        <v>16</v>
      </c>
      <c r="OMJ351" s="68" t="s">
        <v>17</v>
      </c>
      <c r="OMK351" s="82">
        <v>0.151</v>
      </c>
      <c r="OML351" s="11">
        <f>OML349*OMK351</f>
        <v>3.3220000000000001</v>
      </c>
      <c r="OMM351" s="83"/>
      <c r="OMN351" s="83"/>
      <c r="OMO351" s="83"/>
      <c r="OMP351" s="84"/>
      <c r="OMQ351" s="85">
        <v>3.2</v>
      </c>
      <c r="OMR351" s="85">
        <f>OML351*OMQ351</f>
        <v>10.630400000000002</v>
      </c>
      <c r="OMS351" s="88">
        <f>OMN351+OMP351+OMR351</f>
        <v>10.630400000000002</v>
      </c>
      <c r="OWC351" s="53"/>
      <c r="OWD351" s="8"/>
      <c r="OWE351" s="67" t="s">
        <v>16</v>
      </c>
      <c r="OWF351" s="68" t="s">
        <v>17</v>
      </c>
      <c r="OWG351" s="82">
        <v>0.151</v>
      </c>
      <c r="OWH351" s="11">
        <f>OWH349*OWG351</f>
        <v>3.3220000000000001</v>
      </c>
      <c r="OWI351" s="83"/>
      <c r="OWJ351" s="83"/>
      <c r="OWK351" s="83"/>
      <c r="OWL351" s="84"/>
      <c r="OWM351" s="85">
        <v>3.2</v>
      </c>
      <c r="OWN351" s="85">
        <f>OWH351*OWM351</f>
        <v>10.630400000000002</v>
      </c>
      <c r="OWO351" s="88">
        <f>OWJ351+OWL351+OWN351</f>
        <v>10.630400000000002</v>
      </c>
      <c r="PFY351" s="53"/>
      <c r="PFZ351" s="8"/>
      <c r="PGA351" s="67" t="s">
        <v>16</v>
      </c>
      <c r="PGB351" s="68" t="s">
        <v>17</v>
      </c>
      <c r="PGC351" s="82">
        <v>0.151</v>
      </c>
      <c r="PGD351" s="11">
        <f>PGD349*PGC351</f>
        <v>3.3220000000000001</v>
      </c>
      <c r="PGE351" s="83"/>
      <c r="PGF351" s="83"/>
      <c r="PGG351" s="83"/>
      <c r="PGH351" s="84"/>
      <c r="PGI351" s="85">
        <v>3.2</v>
      </c>
      <c r="PGJ351" s="85">
        <f>PGD351*PGI351</f>
        <v>10.630400000000002</v>
      </c>
      <c r="PGK351" s="88">
        <f>PGF351+PGH351+PGJ351</f>
        <v>10.630400000000002</v>
      </c>
      <c r="PPU351" s="53"/>
      <c r="PPV351" s="8"/>
      <c r="PPW351" s="67" t="s">
        <v>16</v>
      </c>
      <c r="PPX351" s="68" t="s">
        <v>17</v>
      </c>
      <c r="PPY351" s="82">
        <v>0.151</v>
      </c>
      <c r="PPZ351" s="11">
        <f>PPZ349*PPY351</f>
        <v>3.3220000000000001</v>
      </c>
      <c r="PQA351" s="83"/>
      <c r="PQB351" s="83"/>
      <c r="PQC351" s="83"/>
      <c r="PQD351" s="84"/>
      <c r="PQE351" s="85">
        <v>3.2</v>
      </c>
      <c r="PQF351" s="85">
        <f>PPZ351*PQE351</f>
        <v>10.630400000000002</v>
      </c>
      <c r="PQG351" s="88">
        <f>PQB351+PQD351+PQF351</f>
        <v>10.630400000000002</v>
      </c>
      <c r="PZQ351" s="53"/>
      <c r="PZR351" s="8"/>
      <c r="PZS351" s="67" t="s">
        <v>16</v>
      </c>
      <c r="PZT351" s="68" t="s">
        <v>17</v>
      </c>
      <c r="PZU351" s="82">
        <v>0.151</v>
      </c>
      <c r="PZV351" s="11">
        <f>PZV349*PZU351</f>
        <v>3.3220000000000001</v>
      </c>
      <c r="PZW351" s="83"/>
      <c r="PZX351" s="83"/>
      <c r="PZY351" s="83"/>
      <c r="PZZ351" s="84"/>
      <c r="QAA351" s="85">
        <v>3.2</v>
      </c>
      <c r="QAB351" s="85">
        <f>PZV351*QAA351</f>
        <v>10.630400000000002</v>
      </c>
      <c r="QAC351" s="88">
        <f>PZX351+PZZ351+QAB351</f>
        <v>10.630400000000002</v>
      </c>
      <c r="QJM351" s="53"/>
      <c r="QJN351" s="8"/>
      <c r="QJO351" s="67" t="s">
        <v>16</v>
      </c>
      <c r="QJP351" s="68" t="s">
        <v>17</v>
      </c>
      <c r="QJQ351" s="82">
        <v>0.151</v>
      </c>
      <c r="QJR351" s="11">
        <f>QJR349*QJQ351</f>
        <v>3.3220000000000001</v>
      </c>
      <c r="QJS351" s="83"/>
      <c r="QJT351" s="83"/>
      <c r="QJU351" s="83"/>
      <c r="QJV351" s="84"/>
      <c r="QJW351" s="85">
        <v>3.2</v>
      </c>
      <c r="QJX351" s="85">
        <f>QJR351*QJW351</f>
        <v>10.630400000000002</v>
      </c>
      <c r="QJY351" s="88">
        <f>QJT351+QJV351+QJX351</f>
        <v>10.630400000000002</v>
      </c>
      <c r="QTI351" s="53"/>
      <c r="QTJ351" s="8"/>
      <c r="QTK351" s="67" t="s">
        <v>16</v>
      </c>
      <c r="QTL351" s="68" t="s">
        <v>17</v>
      </c>
      <c r="QTM351" s="82">
        <v>0.151</v>
      </c>
      <c r="QTN351" s="11">
        <f>QTN349*QTM351</f>
        <v>3.3220000000000001</v>
      </c>
      <c r="QTO351" s="83"/>
      <c r="QTP351" s="83"/>
      <c r="QTQ351" s="83"/>
      <c r="QTR351" s="84"/>
      <c r="QTS351" s="85">
        <v>3.2</v>
      </c>
      <c r="QTT351" s="85">
        <f>QTN351*QTS351</f>
        <v>10.630400000000002</v>
      </c>
      <c r="QTU351" s="88">
        <f>QTP351+QTR351+QTT351</f>
        <v>10.630400000000002</v>
      </c>
      <c r="RDE351" s="53"/>
      <c r="RDF351" s="8"/>
      <c r="RDG351" s="67" t="s">
        <v>16</v>
      </c>
      <c r="RDH351" s="68" t="s">
        <v>17</v>
      </c>
      <c r="RDI351" s="82">
        <v>0.151</v>
      </c>
      <c r="RDJ351" s="11">
        <f>RDJ349*RDI351</f>
        <v>3.3220000000000001</v>
      </c>
      <c r="RDK351" s="83"/>
      <c r="RDL351" s="83"/>
      <c r="RDM351" s="83"/>
      <c r="RDN351" s="84"/>
      <c r="RDO351" s="85">
        <v>3.2</v>
      </c>
      <c r="RDP351" s="85">
        <f>RDJ351*RDO351</f>
        <v>10.630400000000002</v>
      </c>
      <c r="RDQ351" s="88">
        <f>RDL351+RDN351+RDP351</f>
        <v>10.630400000000002</v>
      </c>
      <c r="RNA351" s="53"/>
      <c r="RNB351" s="8"/>
      <c r="RNC351" s="67" t="s">
        <v>16</v>
      </c>
      <c r="RND351" s="68" t="s">
        <v>17</v>
      </c>
      <c r="RNE351" s="82">
        <v>0.151</v>
      </c>
      <c r="RNF351" s="11">
        <f>RNF349*RNE351</f>
        <v>3.3220000000000001</v>
      </c>
      <c r="RNG351" s="83"/>
      <c r="RNH351" s="83"/>
      <c r="RNI351" s="83"/>
      <c r="RNJ351" s="84"/>
      <c r="RNK351" s="85">
        <v>3.2</v>
      </c>
      <c r="RNL351" s="85">
        <f>RNF351*RNK351</f>
        <v>10.630400000000002</v>
      </c>
      <c r="RNM351" s="88">
        <f>RNH351+RNJ351+RNL351</f>
        <v>10.630400000000002</v>
      </c>
      <c r="RWW351" s="53"/>
      <c r="RWX351" s="8"/>
      <c r="RWY351" s="67" t="s">
        <v>16</v>
      </c>
      <c r="RWZ351" s="68" t="s">
        <v>17</v>
      </c>
      <c r="RXA351" s="82">
        <v>0.151</v>
      </c>
      <c r="RXB351" s="11">
        <f>RXB349*RXA351</f>
        <v>3.3220000000000001</v>
      </c>
      <c r="RXC351" s="83"/>
      <c r="RXD351" s="83"/>
      <c r="RXE351" s="83"/>
      <c r="RXF351" s="84"/>
      <c r="RXG351" s="85">
        <v>3.2</v>
      </c>
      <c r="RXH351" s="85">
        <f>RXB351*RXG351</f>
        <v>10.630400000000002</v>
      </c>
      <c r="RXI351" s="88">
        <f>RXD351+RXF351+RXH351</f>
        <v>10.630400000000002</v>
      </c>
      <c r="SGS351" s="53"/>
      <c r="SGT351" s="8"/>
      <c r="SGU351" s="67" t="s">
        <v>16</v>
      </c>
      <c r="SGV351" s="68" t="s">
        <v>17</v>
      </c>
      <c r="SGW351" s="82">
        <v>0.151</v>
      </c>
      <c r="SGX351" s="11">
        <f>SGX349*SGW351</f>
        <v>3.3220000000000001</v>
      </c>
      <c r="SGY351" s="83"/>
      <c r="SGZ351" s="83"/>
      <c r="SHA351" s="83"/>
      <c r="SHB351" s="84"/>
      <c r="SHC351" s="85">
        <v>3.2</v>
      </c>
      <c r="SHD351" s="85">
        <f>SGX351*SHC351</f>
        <v>10.630400000000002</v>
      </c>
      <c r="SHE351" s="88">
        <f>SGZ351+SHB351+SHD351</f>
        <v>10.630400000000002</v>
      </c>
      <c r="SQO351" s="53"/>
      <c r="SQP351" s="8"/>
      <c r="SQQ351" s="67" t="s">
        <v>16</v>
      </c>
      <c r="SQR351" s="68" t="s">
        <v>17</v>
      </c>
      <c r="SQS351" s="82">
        <v>0.151</v>
      </c>
      <c r="SQT351" s="11">
        <f>SQT349*SQS351</f>
        <v>3.3220000000000001</v>
      </c>
      <c r="SQU351" s="83"/>
      <c r="SQV351" s="83"/>
      <c r="SQW351" s="83"/>
      <c r="SQX351" s="84"/>
      <c r="SQY351" s="85">
        <v>3.2</v>
      </c>
      <c r="SQZ351" s="85">
        <f>SQT351*SQY351</f>
        <v>10.630400000000002</v>
      </c>
      <c r="SRA351" s="88">
        <f>SQV351+SQX351+SQZ351</f>
        <v>10.630400000000002</v>
      </c>
      <c r="TAK351" s="53"/>
      <c r="TAL351" s="8"/>
      <c r="TAM351" s="67" t="s">
        <v>16</v>
      </c>
      <c r="TAN351" s="68" t="s">
        <v>17</v>
      </c>
      <c r="TAO351" s="82">
        <v>0.151</v>
      </c>
      <c r="TAP351" s="11">
        <f>TAP349*TAO351</f>
        <v>3.3220000000000001</v>
      </c>
      <c r="TAQ351" s="83"/>
      <c r="TAR351" s="83"/>
      <c r="TAS351" s="83"/>
      <c r="TAT351" s="84"/>
      <c r="TAU351" s="85">
        <v>3.2</v>
      </c>
      <c r="TAV351" s="85">
        <f>TAP351*TAU351</f>
        <v>10.630400000000002</v>
      </c>
      <c r="TAW351" s="88">
        <f>TAR351+TAT351+TAV351</f>
        <v>10.630400000000002</v>
      </c>
      <c r="TKG351" s="53"/>
      <c r="TKH351" s="8"/>
      <c r="TKI351" s="67" t="s">
        <v>16</v>
      </c>
      <c r="TKJ351" s="68" t="s">
        <v>17</v>
      </c>
      <c r="TKK351" s="82">
        <v>0.151</v>
      </c>
      <c r="TKL351" s="11">
        <f>TKL349*TKK351</f>
        <v>3.3220000000000001</v>
      </c>
      <c r="TKM351" s="83"/>
      <c r="TKN351" s="83"/>
      <c r="TKO351" s="83"/>
      <c r="TKP351" s="84"/>
      <c r="TKQ351" s="85">
        <v>3.2</v>
      </c>
      <c r="TKR351" s="85">
        <f>TKL351*TKQ351</f>
        <v>10.630400000000002</v>
      </c>
      <c r="TKS351" s="88">
        <f>TKN351+TKP351+TKR351</f>
        <v>10.630400000000002</v>
      </c>
      <c r="TUC351" s="53"/>
      <c r="TUD351" s="8"/>
      <c r="TUE351" s="67" t="s">
        <v>16</v>
      </c>
      <c r="TUF351" s="68" t="s">
        <v>17</v>
      </c>
      <c r="TUG351" s="82">
        <v>0.151</v>
      </c>
      <c r="TUH351" s="11">
        <f>TUH349*TUG351</f>
        <v>3.3220000000000001</v>
      </c>
      <c r="TUI351" s="83"/>
      <c r="TUJ351" s="83"/>
      <c r="TUK351" s="83"/>
      <c r="TUL351" s="84"/>
      <c r="TUM351" s="85">
        <v>3.2</v>
      </c>
      <c r="TUN351" s="85">
        <f>TUH351*TUM351</f>
        <v>10.630400000000002</v>
      </c>
      <c r="TUO351" s="88">
        <f>TUJ351+TUL351+TUN351</f>
        <v>10.630400000000002</v>
      </c>
      <c r="UDY351" s="53"/>
      <c r="UDZ351" s="8"/>
      <c r="UEA351" s="67" t="s">
        <v>16</v>
      </c>
      <c r="UEB351" s="68" t="s">
        <v>17</v>
      </c>
      <c r="UEC351" s="82">
        <v>0.151</v>
      </c>
      <c r="UED351" s="11">
        <f>UED349*UEC351</f>
        <v>3.3220000000000001</v>
      </c>
      <c r="UEE351" s="83"/>
      <c r="UEF351" s="83"/>
      <c r="UEG351" s="83"/>
      <c r="UEH351" s="84"/>
      <c r="UEI351" s="85">
        <v>3.2</v>
      </c>
      <c r="UEJ351" s="85">
        <f>UED351*UEI351</f>
        <v>10.630400000000002</v>
      </c>
      <c r="UEK351" s="88">
        <f>UEF351+UEH351+UEJ351</f>
        <v>10.630400000000002</v>
      </c>
      <c r="UNU351" s="53"/>
      <c r="UNV351" s="8"/>
      <c r="UNW351" s="67" t="s">
        <v>16</v>
      </c>
      <c r="UNX351" s="68" t="s">
        <v>17</v>
      </c>
      <c r="UNY351" s="82">
        <v>0.151</v>
      </c>
      <c r="UNZ351" s="11">
        <f>UNZ349*UNY351</f>
        <v>3.3220000000000001</v>
      </c>
      <c r="UOA351" s="83"/>
      <c r="UOB351" s="83"/>
      <c r="UOC351" s="83"/>
      <c r="UOD351" s="84"/>
      <c r="UOE351" s="85">
        <v>3.2</v>
      </c>
      <c r="UOF351" s="85">
        <f>UNZ351*UOE351</f>
        <v>10.630400000000002</v>
      </c>
      <c r="UOG351" s="88">
        <f>UOB351+UOD351+UOF351</f>
        <v>10.630400000000002</v>
      </c>
      <c r="UXQ351" s="53"/>
      <c r="UXR351" s="8"/>
      <c r="UXS351" s="67" t="s">
        <v>16</v>
      </c>
      <c r="UXT351" s="68" t="s">
        <v>17</v>
      </c>
      <c r="UXU351" s="82">
        <v>0.151</v>
      </c>
      <c r="UXV351" s="11">
        <f>UXV349*UXU351</f>
        <v>3.3220000000000001</v>
      </c>
      <c r="UXW351" s="83"/>
      <c r="UXX351" s="83"/>
      <c r="UXY351" s="83"/>
      <c r="UXZ351" s="84"/>
      <c r="UYA351" s="85">
        <v>3.2</v>
      </c>
      <c r="UYB351" s="85">
        <f>UXV351*UYA351</f>
        <v>10.630400000000002</v>
      </c>
      <c r="UYC351" s="88">
        <f>UXX351+UXZ351+UYB351</f>
        <v>10.630400000000002</v>
      </c>
      <c r="VHM351" s="53"/>
      <c r="VHN351" s="8"/>
      <c r="VHO351" s="67" t="s">
        <v>16</v>
      </c>
      <c r="VHP351" s="68" t="s">
        <v>17</v>
      </c>
      <c r="VHQ351" s="82">
        <v>0.151</v>
      </c>
      <c r="VHR351" s="11">
        <f>VHR349*VHQ351</f>
        <v>3.3220000000000001</v>
      </c>
      <c r="VHS351" s="83"/>
      <c r="VHT351" s="83"/>
      <c r="VHU351" s="83"/>
      <c r="VHV351" s="84"/>
      <c r="VHW351" s="85">
        <v>3.2</v>
      </c>
      <c r="VHX351" s="85">
        <f>VHR351*VHW351</f>
        <v>10.630400000000002</v>
      </c>
      <c r="VHY351" s="88">
        <f>VHT351+VHV351+VHX351</f>
        <v>10.630400000000002</v>
      </c>
      <c r="VRI351" s="53"/>
      <c r="VRJ351" s="8"/>
      <c r="VRK351" s="67" t="s">
        <v>16</v>
      </c>
      <c r="VRL351" s="68" t="s">
        <v>17</v>
      </c>
      <c r="VRM351" s="82">
        <v>0.151</v>
      </c>
      <c r="VRN351" s="11">
        <f>VRN349*VRM351</f>
        <v>3.3220000000000001</v>
      </c>
      <c r="VRO351" s="83"/>
      <c r="VRP351" s="83"/>
      <c r="VRQ351" s="83"/>
      <c r="VRR351" s="84"/>
      <c r="VRS351" s="85">
        <v>3.2</v>
      </c>
      <c r="VRT351" s="85">
        <f>VRN351*VRS351</f>
        <v>10.630400000000002</v>
      </c>
      <c r="VRU351" s="88">
        <f>VRP351+VRR351+VRT351</f>
        <v>10.630400000000002</v>
      </c>
      <c r="WBE351" s="53"/>
      <c r="WBF351" s="8"/>
      <c r="WBG351" s="67" t="s">
        <v>16</v>
      </c>
      <c r="WBH351" s="68" t="s">
        <v>17</v>
      </c>
      <c r="WBI351" s="82">
        <v>0.151</v>
      </c>
      <c r="WBJ351" s="11">
        <f>WBJ349*WBI351</f>
        <v>3.3220000000000001</v>
      </c>
      <c r="WBK351" s="83"/>
      <c r="WBL351" s="83"/>
      <c r="WBM351" s="83"/>
      <c r="WBN351" s="84"/>
      <c r="WBO351" s="85">
        <v>3.2</v>
      </c>
      <c r="WBP351" s="85">
        <f>WBJ351*WBO351</f>
        <v>10.630400000000002</v>
      </c>
      <c r="WBQ351" s="88">
        <f>WBL351+WBN351+WBP351</f>
        <v>10.630400000000002</v>
      </c>
      <c r="WLA351" s="53"/>
      <c r="WLB351" s="8"/>
      <c r="WLC351" s="67" t="s">
        <v>16</v>
      </c>
      <c r="WLD351" s="68" t="s">
        <v>17</v>
      </c>
      <c r="WLE351" s="82">
        <v>0.151</v>
      </c>
      <c r="WLF351" s="11">
        <f>WLF349*WLE351</f>
        <v>3.3220000000000001</v>
      </c>
      <c r="WLG351" s="83"/>
      <c r="WLH351" s="83"/>
      <c r="WLI351" s="83"/>
      <c r="WLJ351" s="84"/>
      <c r="WLK351" s="85">
        <v>3.2</v>
      </c>
      <c r="WLL351" s="85">
        <f>WLF351*WLK351</f>
        <v>10.630400000000002</v>
      </c>
      <c r="WLM351" s="88">
        <f>WLH351+WLJ351+WLL351</f>
        <v>10.630400000000002</v>
      </c>
      <c r="WUW351" s="53"/>
      <c r="WUX351" s="8"/>
      <c r="WUY351" s="67" t="s">
        <v>16</v>
      </c>
      <c r="WUZ351" s="68" t="s">
        <v>17</v>
      </c>
      <c r="WVA351" s="82">
        <v>0.151</v>
      </c>
      <c r="WVB351" s="11">
        <f>WVB349*WVA351</f>
        <v>3.3220000000000001</v>
      </c>
      <c r="WVC351" s="83"/>
      <c r="WVD351" s="83"/>
      <c r="WVE351" s="83"/>
      <c r="WVF351" s="84"/>
      <c r="WVG351" s="85">
        <v>3.2</v>
      </c>
      <c r="WVH351" s="85">
        <f>WVB351*WVG351</f>
        <v>10.630400000000002</v>
      </c>
      <c r="WVI351" s="88">
        <f>WVD351+WVF351+WVH351</f>
        <v>10.630400000000002</v>
      </c>
    </row>
    <row r="352" spans="1:16129" x14ac:dyDescent="0.25">
      <c r="A352" s="53"/>
      <c r="B352" s="8" t="s">
        <v>20</v>
      </c>
      <c r="C352" s="8"/>
      <c r="D352" s="43"/>
      <c r="E352" s="43"/>
      <c r="F352" s="43"/>
      <c r="G352" s="43"/>
      <c r="H352" s="43"/>
      <c r="I352" s="43"/>
      <c r="J352" s="43"/>
      <c r="K352" s="96"/>
      <c r="L352" s="5" t="s">
        <v>123</v>
      </c>
      <c r="IK352" s="53"/>
      <c r="IL352" s="8"/>
      <c r="IM352" s="8" t="s">
        <v>20</v>
      </c>
      <c r="IN352" s="8"/>
      <c r="IO352" s="8"/>
      <c r="IP352" s="11"/>
      <c r="IQ352" s="8"/>
      <c r="IR352" s="11"/>
      <c r="IS352" s="8"/>
      <c r="IT352" s="11"/>
      <c r="IU352" s="8"/>
      <c r="IV352" s="11"/>
      <c r="IW352" s="88"/>
      <c r="SG352" s="53"/>
      <c r="SH352" s="8"/>
      <c r="SI352" s="8" t="s">
        <v>20</v>
      </c>
      <c r="SJ352" s="8"/>
      <c r="SK352" s="8"/>
      <c r="SL352" s="11"/>
      <c r="SM352" s="8"/>
      <c r="SN352" s="11"/>
      <c r="SO352" s="8"/>
      <c r="SP352" s="11"/>
      <c r="SQ352" s="8"/>
      <c r="SR352" s="11"/>
      <c r="SS352" s="88"/>
      <c r="ACC352" s="53"/>
      <c r="ACD352" s="8"/>
      <c r="ACE352" s="8" t="s">
        <v>20</v>
      </c>
      <c r="ACF352" s="8"/>
      <c r="ACG352" s="8"/>
      <c r="ACH352" s="11"/>
      <c r="ACI352" s="8"/>
      <c r="ACJ352" s="11"/>
      <c r="ACK352" s="8"/>
      <c r="ACL352" s="11"/>
      <c r="ACM352" s="8"/>
      <c r="ACN352" s="11"/>
      <c r="ACO352" s="88"/>
      <c r="ALY352" s="53"/>
      <c r="ALZ352" s="8"/>
      <c r="AMA352" s="8" t="s">
        <v>20</v>
      </c>
      <c r="AMB352" s="8"/>
      <c r="AMC352" s="8"/>
      <c r="AMD352" s="11"/>
      <c r="AME352" s="8"/>
      <c r="AMF352" s="11"/>
      <c r="AMG352" s="8"/>
      <c r="AMH352" s="11"/>
      <c r="AMI352" s="8"/>
      <c r="AMJ352" s="11"/>
      <c r="AMK352" s="88"/>
      <c r="AVU352" s="53"/>
      <c r="AVV352" s="8"/>
      <c r="AVW352" s="8" t="s">
        <v>20</v>
      </c>
      <c r="AVX352" s="8"/>
      <c r="AVY352" s="8"/>
      <c r="AVZ352" s="11"/>
      <c r="AWA352" s="8"/>
      <c r="AWB352" s="11"/>
      <c r="AWC352" s="8"/>
      <c r="AWD352" s="11"/>
      <c r="AWE352" s="8"/>
      <c r="AWF352" s="11"/>
      <c r="AWG352" s="88"/>
      <c r="BFQ352" s="53"/>
      <c r="BFR352" s="8"/>
      <c r="BFS352" s="8" t="s">
        <v>20</v>
      </c>
      <c r="BFT352" s="8"/>
      <c r="BFU352" s="8"/>
      <c r="BFV352" s="11"/>
      <c r="BFW352" s="8"/>
      <c r="BFX352" s="11"/>
      <c r="BFY352" s="8"/>
      <c r="BFZ352" s="11"/>
      <c r="BGA352" s="8"/>
      <c r="BGB352" s="11"/>
      <c r="BGC352" s="88"/>
      <c r="BPM352" s="53"/>
      <c r="BPN352" s="8"/>
      <c r="BPO352" s="8" t="s">
        <v>20</v>
      </c>
      <c r="BPP352" s="8"/>
      <c r="BPQ352" s="8"/>
      <c r="BPR352" s="11"/>
      <c r="BPS352" s="8"/>
      <c r="BPT352" s="11"/>
      <c r="BPU352" s="8"/>
      <c r="BPV352" s="11"/>
      <c r="BPW352" s="8"/>
      <c r="BPX352" s="11"/>
      <c r="BPY352" s="88"/>
      <c r="BZI352" s="53"/>
      <c r="BZJ352" s="8"/>
      <c r="BZK352" s="8" t="s">
        <v>20</v>
      </c>
      <c r="BZL352" s="8"/>
      <c r="BZM352" s="8"/>
      <c r="BZN352" s="11"/>
      <c r="BZO352" s="8"/>
      <c r="BZP352" s="11"/>
      <c r="BZQ352" s="8"/>
      <c r="BZR352" s="11"/>
      <c r="BZS352" s="8"/>
      <c r="BZT352" s="11"/>
      <c r="BZU352" s="88"/>
      <c r="CJE352" s="53"/>
      <c r="CJF352" s="8"/>
      <c r="CJG352" s="8" t="s">
        <v>20</v>
      </c>
      <c r="CJH352" s="8"/>
      <c r="CJI352" s="8"/>
      <c r="CJJ352" s="11"/>
      <c r="CJK352" s="8"/>
      <c r="CJL352" s="11"/>
      <c r="CJM352" s="8"/>
      <c r="CJN352" s="11"/>
      <c r="CJO352" s="8"/>
      <c r="CJP352" s="11"/>
      <c r="CJQ352" s="88"/>
      <c r="CTA352" s="53"/>
      <c r="CTB352" s="8"/>
      <c r="CTC352" s="8" t="s">
        <v>20</v>
      </c>
      <c r="CTD352" s="8"/>
      <c r="CTE352" s="8"/>
      <c r="CTF352" s="11"/>
      <c r="CTG352" s="8"/>
      <c r="CTH352" s="11"/>
      <c r="CTI352" s="8"/>
      <c r="CTJ352" s="11"/>
      <c r="CTK352" s="8"/>
      <c r="CTL352" s="11"/>
      <c r="CTM352" s="88"/>
      <c r="DCW352" s="53"/>
      <c r="DCX352" s="8"/>
      <c r="DCY352" s="8" t="s">
        <v>20</v>
      </c>
      <c r="DCZ352" s="8"/>
      <c r="DDA352" s="8"/>
      <c r="DDB352" s="11"/>
      <c r="DDC352" s="8"/>
      <c r="DDD352" s="11"/>
      <c r="DDE352" s="8"/>
      <c r="DDF352" s="11"/>
      <c r="DDG352" s="8"/>
      <c r="DDH352" s="11"/>
      <c r="DDI352" s="88"/>
      <c r="DMS352" s="53"/>
      <c r="DMT352" s="8"/>
      <c r="DMU352" s="8" t="s">
        <v>20</v>
      </c>
      <c r="DMV352" s="8"/>
      <c r="DMW352" s="8"/>
      <c r="DMX352" s="11"/>
      <c r="DMY352" s="8"/>
      <c r="DMZ352" s="11"/>
      <c r="DNA352" s="8"/>
      <c r="DNB352" s="11"/>
      <c r="DNC352" s="8"/>
      <c r="DND352" s="11"/>
      <c r="DNE352" s="88"/>
      <c r="DWO352" s="53"/>
      <c r="DWP352" s="8"/>
      <c r="DWQ352" s="8" t="s">
        <v>20</v>
      </c>
      <c r="DWR352" s="8"/>
      <c r="DWS352" s="8"/>
      <c r="DWT352" s="11"/>
      <c r="DWU352" s="8"/>
      <c r="DWV352" s="11"/>
      <c r="DWW352" s="8"/>
      <c r="DWX352" s="11"/>
      <c r="DWY352" s="8"/>
      <c r="DWZ352" s="11"/>
      <c r="DXA352" s="88"/>
      <c r="EGK352" s="53"/>
      <c r="EGL352" s="8"/>
      <c r="EGM352" s="8" t="s">
        <v>20</v>
      </c>
      <c r="EGN352" s="8"/>
      <c r="EGO352" s="8"/>
      <c r="EGP352" s="11"/>
      <c r="EGQ352" s="8"/>
      <c r="EGR352" s="11"/>
      <c r="EGS352" s="8"/>
      <c r="EGT352" s="11"/>
      <c r="EGU352" s="8"/>
      <c r="EGV352" s="11"/>
      <c r="EGW352" s="88"/>
      <c r="EQG352" s="53"/>
      <c r="EQH352" s="8"/>
      <c r="EQI352" s="8" t="s">
        <v>20</v>
      </c>
      <c r="EQJ352" s="8"/>
      <c r="EQK352" s="8"/>
      <c r="EQL352" s="11"/>
      <c r="EQM352" s="8"/>
      <c r="EQN352" s="11"/>
      <c r="EQO352" s="8"/>
      <c r="EQP352" s="11"/>
      <c r="EQQ352" s="8"/>
      <c r="EQR352" s="11"/>
      <c r="EQS352" s="88"/>
      <c r="FAC352" s="53"/>
      <c r="FAD352" s="8"/>
      <c r="FAE352" s="8" t="s">
        <v>20</v>
      </c>
      <c r="FAF352" s="8"/>
      <c r="FAG352" s="8"/>
      <c r="FAH352" s="11"/>
      <c r="FAI352" s="8"/>
      <c r="FAJ352" s="11"/>
      <c r="FAK352" s="8"/>
      <c r="FAL352" s="11"/>
      <c r="FAM352" s="8"/>
      <c r="FAN352" s="11"/>
      <c r="FAO352" s="88"/>
      <c r="FJY352" s="53"/>
      <c r="FJZ352" s="8"/>
      <c r="FKA352" s="8" t="s">
        <v>20</v>
      </c>
      <c r="FKB352" s="8"/>
      <c r="FKC352" s="8"/>
      <c r="FKD352" s="11"/>
      <c r="FKE352" s="8"/>
      <c r="FKF352" s="11"/>
      <c r="FKG352" s="8"/>
      <c r="FKH352" s="11"/>
      <c r="FKI352" s="8"/>
      <c r="FKJ352" s="11"/>
      <c r="FKK352" s="88"/>
      <c r="FTU352" s="53"/>
      <c r="FTV352" s="8"/>
      <c r="FTW352" s="8" t="s">
        <v>20</v>
      </c>
      <c r="FTX352" s="8"/>
      <c r="FTY352" s="8"/>
      <c r="FTZ352" s="11"/>
      <c r="FUA352" s="8"/>
      <c r="FUB352" s="11"/>
      <c r="FUC352" s="8"/>
      <c r="FUD352" s="11"/>
      <c r="FUE352" s="8"/>
      <c r="FUF352" s="11"/>
      <c r="FUG352" s="88"/>
      <c r="GDQ352" s="53"/>
      <c r="GDR352" s="8"/>
      <c r="GDS352" s="8" t="s">
        <v>20</v>
      </c>
      <c r="GDT352" s="8"/>
      <c r="GDU352" s="8"/>
      <c r="GDV352" s="11"/>
      <c r="GDW352" s="8"/>
      <c r="GDX352" s="11"/>
      <c r="GDY352" s="8"/>
      <c r="GDZ352" s="11"/>
      <c r="GEA352" s="8"/>
      <c r="GEB352" s="11"/>
      <c r="GEC352" s="88"/>
      <c r="GNM352" s="53"/>
      <c r="GNN352" s="8"/>
      <c r="GNO352" s="8" t="s">
        <v>20</v>
      </c>
      <c r="GNP352" s="8"/>
      <c r="GNQ352" s="8"/>
      <c r="GNR352" s="11"/>
      <c r="GNS352" s="8"/>
      <c r="GNT352" s="11"/>
      <c r="GNU352" s="8"/>
      <c r="GNV352" s="11"/>
      <c r="GNW352" s="8"/>
      <c r="GNX352" s="11"/>
      <c r="GNY352" s="88"/>
      <c r="GXI352" s="53"/>
      <c r="GXJ352" s="8"/>
      <c r="GXK352" s="8" t="s">
        <v>20</v>
      </c>
      <c r="GXL352" s="8"/>
      <c r="GXM352" s="8"/>
      <c r="GXN352" s="11"/>
      <c r="GXO352" s="8"/>
      <c r="GXP352" s="11"/>
      <c r="GXQ352" s="8"/>
      <c r="GXR352" s="11"/>
      <c r="GXS352" s="8"/>
      <c r="GXT352" s="11"/>
      <c r="GXU352" s="88"/>
      <c r="HHE352" s="53"/>
      <c r="HHF352" s="8"/>
      <c r="HHG352" s="8" t="s">
        <v>20</v>
      </c>
      <c r="HHH352" s="8"/>
      <c r="HHI352" s="8"/>
      <c r="HHJ352" s="11"/>
      <c r="HHK352" s="8"/>
      <c r="HHL352" s="11"/>
      <c r="HHM352" s="8"/>
      <c r="HHN352" s="11"/>
      <c r="HHO352" s="8"/>
      <c r="HHP352" s="11"/>
      <c r="HHQ352" s="88"/>
      <c r="HRA352" s="53"/>
      <c r="HRB352" s="8"/>
      <c r="HRC352" s="8" t="s">
        <v>20</v>
      </c>
      <c r="HRD352" s="8"/>
      <c r="HRE352" s="8"/>
      <c r="HRF352" s="11"/>
      <c r="HRG352" s="8"/>
      <c r="HRH352" s="11"/>
      <c r="HRI352" s="8"/>
      <c r="HRJ352" s="11"/>
      <c r="HRK352" s="8"/>
      <c r="HRL352" s="11"/>
      <c r="HRM352" s="88"/>
      <c r="IAW352" s="53"/>
      <c r="IAX352" s="8"/>
      <c r="IAY352" s="8" t="s">
        <v>20</v>
      </c>
      <c r="IAZ352" s="8"/>
      <c r="IBA352" s="8"/>
      <c r="IBB352" s="11"/>
      <c r="IBC352" s="8"/>
      <c r="IBD352" s="11"/>
      <c r="IBE352" s="8"/>
      <c r="IBF352" s="11"/>
      <c r="IBG352" s="8"/>
      <c r="IBH352" s="11"/>
      <c r="IBI352" s="88"/>
      <c r="IKS352" s="53"/>
      <c r="IKT352" s="8"/>
      <c r="IKU352" s="8" t="s">
        <v>20</v>
      </c>
      <c r="IKV352" s="8"/>
      <c r="IKW352" s="8"/>
      <c r="IKX352" s="11"/>
      <c r="IKY352" s="8"/>
      <c r="IKZ352" s="11"/>
      <c r="ILA352" s="8"/>
      <c r="ILB352" s="11"/>
      <c r="ILC352" s="8"/>
      <c r="ILD352" s="11"/>
      <c r="ILE352" s="88"/>
      <c r="IUO352" s="53"/>
      <c r="IUP352" s="8"/>
      <c r="IUQ352" s="8" t="s">
        <v>20</v>
      </c>
      <c r="IUR352" s="8"/>
      <c r="IUS352" s="8"/>
      <c r="IUT352" s="11"/>
      <c r="IUU352" s="8"/>
      <c r="IUV352" s="11"/>
      <c r="IUW352" s="8"/>
      <c r="IUX352" s="11"/>
      <c r="IUY352" s="8"/>
      <c r="IUZ352" s="11"/>
      <c r="IVA352" s="88"/>
      <c r="JEK352" s="53"/>
      <c r="JEL352" s="8"/>
      <c r="JEM352" s="8" t="s">
        <v>20</v>
      </c>
      <c r="JEN352" s="8"/>
      <c r="JEO352" s="8"/>
      <c r="JEP352" s="11"/>
      <c r="JEQ352" s="8"/>
      <c r="JER352" s="11"/>
      <c r="JES352" s="8"/>
      <c r="JET352" s="11"/>
      <c r="JEU352" s="8"/>
      <c r="JEV352" s="11"/>
      <c r="JEW352" s="88"/>
      <c r="JOG352" s="53"/>
      <c r="JOH352" s="8"/>
      <c r="JOI352" s="8" t="s">
        <v>20</v>
      </c>
      <c r="JOJ352" s="8"/>
      <c r="JOK352" s="8"/>
      <c r="JOL352" s="11"/>
      <c r="JOM352" s="8"/>
      <c r="JON352" s="11"/>
      <c r="JOO352" s="8"/>
      <c r="JOP352" s="11"/>
      <c r="JOQ352" s="8"/>
      <c r="JOR352" s="11"/>
      <c r="JOS352" s="88"/>
      <c r="JYC352" s="53"/>
      <c r="JYD352" s="8"/>
      <c r="JYE352" s="8" t="s">
        <v>20</v>
      </c>
      <c r="JYF352" s="8"/>
      <c r="JYG352" s="8"/>
      <c r="JYH352" s="11"/>
      <c r="JYI352" s="8"/>
      <c r="JYJ352" s="11"/>
      <c r="JYK352" s="8"/>
      <c r="JYL352" s="11"/>
      <c r="JYM352" s="8"/>
      <c r="JYN352" s="11"/>
      <c r="JYO352" s="88"/>
      <c r="KHY352" s="53"/>
      <c r="KHZ352" s="8"/>
      <c r="KIA352" s="8" t="s">
        <v>20</v>
      </c>
      <c r="KIB352" s="8"/>
      <c r="KIC352" s="8"/>
      <c r="KID352" s="11"/>
      <c r="KIE352" s="8"/>
      <c r="KIF352" s="11"/>
      <c r="KIG352" s="8"/>
      <c r="KIH352" s="11"/>
      <c r="KII352" s="8"/>
      <c r="KIJ352" s="11"/>
      <c r="KIK352" s="88"/>
      <c r="KRU352" s="53"/>
      <c r="KRV352" s="8"/>
      <c r="KRW352" s="8" t="s">
        <v>20</v>
      </c>
      <c r="KRX352" s="8"/>
      <c r="KRY352" s="8"/>
      <c r="KRZ352" s="11"/>
      <c r="KSA352" s="8"/>
      <c r="KSB352" s="11"/>
      <c r="KSC352" s="8"/>
      <c r="KSD352" s="11"/>
      <c r="KSE352" s="8"/>
      <c r="KSF352" s="11"/>
      <c r="KSG352" s="88"/>
      <c r="LBQ352" s="53"/>
      <c r="LBR352" s="8"/>
      <c r="LBS352" s="8" t="s">
        <v>20</v>
      </c>
      <c r="LBT352" s="8"/>
      <c r="LBU352" s="8"/>
      <c r="LBV352" s="11"/>
      <c r="LBW352" s="8"/>
      <c r="LBX352" s="11"/>
      <c r="LBY352" s="8"/>
      <c r="LBZ352" s="11"/>
      <c r="LCA352" s="8"/>
      <c r="LCB352" s="11"/>
      <c r="LCC352" s="88"/>
      <c r="LLM352" s="53"/>
      <c r="LLN352" s="8"/>
      <c r="LLO352" s="8" t="s">
        <v>20</v>
      </c>
      <c r="LLP352" s="8"/>
      <c r="LLQ352" s="8"/>
      <c r="LLR352" s="11"/>
      <c r="LLS352" s="8"/>
      <c r="LLT352" s="11"/>
      <c r="LLU352" s="8"/>
      <c r="LLV352" s="11"/>
      <c r="LLW352" s="8"/>
      <c r="LLX352" s="11"/>
      <c r="LLY352" s="88"/>
      <c r="LVI352" s="53"/>
      <c r="LVJ352" s="8"/>
      <c r="LVK352" s="8" t="s">
        <v>20</v>
      </c>
      <c r="LVL352" s="8"/>
      <c r="LVM352" s="8"/>
      <c r="LVN352" s="11"/>
      <c r="LVO352" s="8"/>
      <c r="LVP352" s="11"/>
      <c r="LVQ352" s="8"/>
      <c r="LVR352" s="11"/>
      <c r="LVS352" s="8"/>
      <c r="LVT352" s="11"/>
      <c r="LVU352" s="88"/>
      <c r="MFE352" s="53"/>
      <c r="MFF352" s="8"/>
      <c r="MFG352" s="8" t="s">
        <v>20</v>
      </c>
      <c r="MFH352" s="8"/>
      <c r="MFI352" s="8"/>
      <c r="MFJ352" s="11"/>
      <c r="MFK352" s="8"/>
      <c r="MFL352" s="11"/>
      <c r="MFM352" s="8"/>
      <c r="MFN352" s="11"/>
      <c r="MFO352" s="8"/>
      <c r="MFP352" s="11"/>
      <c r="MFQ352" s="88"/>
      <c r="MPA352" s="53"/>
      <c r="MPB352" s="8"/>
      <c r="MPC352" s="8" t="s">
        <v>20</v>
      </c>
      <c r="MPD352" s="8"/>
      <c r="MPE352" s="8"/>
      <c r="MPF352" s="11"/>
      <c r="MPG352" s="8"/>
      <c r="MPH352" s="11"/>
      <c r="MPI352" s="8"/>
      <c r="MPJ352" s="11"/>
      <c r="MPK352" s="8"/>
      <c r="MPL352" s="11"/>
      <c r="MPM352" s="88"/>
      <c r="MYW352" s="53"/>
      <c r="MYX352" s="8"/>
      <c r="MYY352" s="8" t="s">
        <v>20</v>
      </c>
      <c r="MYZ352" s="8"/>
      <c r="MZA352" s="8"/>
      <c r="MZB352" s="11"/>
      <c r="MZC352" s="8"/>
      <c r="MZD352" s="11"/>
      <c r="MZE352" s="8"/>
      <c r="MZF352" s="11"/>
      <c r="MZG352" s="8"/>
      <c r="MZH352" s="11"/>
      <c r="MZI352" s="88"/>
      <c r="NIS352" s="53"/>
      <c r="NIT352" s="8"/>
      <c r="NIU352" s="8" t="s">
        <v>20</v>
      </c>
      <c r="NIV352" s="8"/>
      <c r="NIW352" s="8"/>
      <c r="NIX352" s="11"/>
      <c r="NIY352" s="8"/>
      <c r="NIZ352" s="11"/>
      <c r="NJA352" s="8"/>
      <c r="NJB352" s="11"/>
      <c r="NJC352" s="8"/>
      <c r="NJD352" s="11"/>
      <c r="NJE352" s="88"/>
      <c r="NSO352" s="53"/>
      <c r="NSP352" s="8"/>
      <c r="NSQ352" s="8" t="s">
        <v>20</v>
      </c>
      <c r="NSR352" s="8"/>
      <c r="NSS352" s="8"/>
      <c r="NST352" s="11"/>
      <c r="NSU352" s="8"/>
      <c r="NSV352" s="11"/>
      <c r="NSW352" s="8"/>
      <c r="NSX352" s="11"/>
      <c r="NSY352" s="8"/>
      <c r="NSZ352" s="11"/>
      <c r="NTA352" s="88"/>
      <c r="OCK352" s="53"/>
      <c r="OCL352" s="8"/>
      <c r="OCM352" s="8" t="s">
        <v>20</v>
      </c>
      <c r="OCN352" s="8"/>
      <c r="OCO352" s="8"/>
      <c r="OCP352" s="11"/>
      <c r="OCQ352" s="8"/>
      <c r="OCR352" s="11"/>
      <c r="OCS352" s="8"/>
      <c r="OCT352" s="11"/>
      <c r="OCU352" s="8"/>
      <c r="OCV352" s="11"/>
      <c r="OCW352" s="88"/>
      <c r="OMG352" s="53"/>
      <c r="OMH352" s="8"/>
      <c r="OMI352" s="8" t="s">
        <v>20</v>
      </c>
      <c r="OMJ352" s="8"/>
      <c r="OMK352" s="8"/>
      <c r="OML352" s="11"/>
      <c r="OMM352" s="8"/>
      <c r="OMN352" s="11"/>
      <c r="OMO352" s="8"/>
      <c r="OMP352" s="11"/>
      <c r="OMQ352" s="8"/>
      <c r="OMR352" s="11"/>
      <c r="OMS352" s="88"/>
      <c r="OWC352" s="53"/>
      <c r="OWD352" s="8"/>
      <c r="OWE352" s="8" t="s">
        <v>20</v>
      </c>
      <c r="OWF352" s="8"/>
      <c r="OWG352" s="8"/>
      <c r="OWH352" s="11"/>
      <c r="OWI352" s="8"/>
      <c r="OWJ352" s="11"/>
      <c r="OWK352" s="8"/>
      <c r="OWL352" s="11"/>
      <c r="OWM352" s="8"/>
      <c r="OWN352" s="11"/>
      <c r="OWO352" s="88"/>
      <c r="PFY352" s="53"/>
      <c r="PFZ352" s="8"/>
      <c r="PGA352" s="8" t="s">
        <v>20</v>
      </c>
      <c r="PGB352" s="8"/>
      <c r="PGC352" s="8"/>
      <c r="PGD352" s="11"/>
      <c r="PGE352" s="8"/>
      <c r="PGF352" s="11"/>
      <c r="PGG352" s="8"/>
      <c r="PGH352" s="11"/>
      <c r="PGI352" s="8"/>
      <c r="PGJ352" s="11"/>
      <c r="PGK352" s="88"/>
      <c r="PPU352" s="53"/>
      <c r="PPV352" s="8"/>
      <c r="PPW352" s="8" t="s">
        <v>20</v>
      </c>
      <c r="PPX352" s="8"/>
      <c r="PPY352" s="8"/>
      <c r="PPZ352" s="11"/>
      <c r="PQA352" s="8"/>
      <c r="PQB352" s="11"/>
      <c r="PQC352" s="8"/>
      <c r="PQD352" s="11"/>
      <c r="PQE352" s="8"/>
      <c r="PQF352" s="11"/>
      <c r="PQG352" s="88"/>
      <c r="PZQ352" s="53"/>
      <c r="PZR352" s="8"/>
      <c r="PZS352" s="8" t="s">
        <v>20</v>
      </c>
      <c r="PZT352" s="8"/>
      <c r="PZU352" s="8"/>
      <c r="PZV352" s="11"/>
      <c r="PZW352" s="8"/>
      <c r="PZX352" s="11"/>
      <c r="PZY352" s="8"/>
      <c r="PZZ352" s="11"/>
      <c r="QAA352" s="8"/>
      <c r="QAB352" s="11"/>
      <c r="QAC352" s="88"/>
      <c r="QJM352" s="53"/>
      <c r="QJN352" s="8"/>
      <c r="QJO352" s="8" t="s">
        <v>20</v>
      </c>
      <c r="QJP352" s="8"/>
      <c r="QJQ352" s="8"/>
      <c r="QJR352" s="11"/>
      <c r="QJS352" s="8"/>
      <c r="QJT352" s="11"/>
      <c r="QJU352" s="8"/>
      <c r="QJV352" s="11"/>
      <c r="QJW352" s="8"/>
      <c r="QJX352" s="11"/>
      <c r="QJY352" s="88"/>
      <c r="QTI352" s="53"/>
      <c r="QTJ352" s="8"/>
      <c r="QTK352" s="8" t="s">
        <v>20</v>
      </c>
      <c r="QTL352" s="8"/>
      <c r="QTM352" s="8"/>
      <c r="QTN352" s="11"/>
      <c r="QTO352" s="8"/>
      <c r="QTP352" s="11"/>
      <c r="QTQ352" s="8"/>
      <c r="QTR352" s="11"/>
      <c r="QTS352" s="8"/>
      <c r="QTT352" s="11"/>
      <c r="QTU352" s="88"/>
      <c r="RDE352" s="53"/>
      <c r="RDF352" s="8"/>
      <c r="RDG352" s="8" t="s">
        <v>20</v>
      </c>
      <c r="RDH352" s="8"/>
      <c r="RDI352" s="8"/>
      <c r="RDJ352" s="11"/>
      <c r="RDK352" s="8"/>
      <c r="RDL352" s="11"/>
      <c r="RDM352" s="8"/>
      <c r="RDN352" s="11"/>
      <c r="RDO352" s="8"/>
      <c r="RDP352" s="11"/>
      <c r="RDQ352" s="88"/>
      <c r="RNA352" s="53"/>
      <c r="RNB352" s="8"/>
      <c r="RNC352" s="8" t="s">
        <v>20</v>
      </c>
      <c r="RND352" s="8"/>
      <c r="RNE352" s="8"/>
      <c r="RNF352" s="11"/>
      <c r="RNG352" s="8"/>
      <c r="RNH352" s="11"/>
      <c r="RNI352" s="8"/>
      <c r="RNJ352" s="11"/>
      <c r="RNK352" s="8"/>
      <c r="RNL352" s="11"/>
      <c r="RNM352" s="88"/>
      <c r="RWW352" s="53"/>
      <c r="RWX352" s="8"/>
      <c r="RWY352" s="8" t="s">
        <v>20</v>
      </c>
      <c r="RWZ352" s="8"/>
      <c r="RXA352" s="8"/>
      <c r="RXB352" s="11"/>
      <c r="RXC352" s="8"/>
      <c r="RXD352" s="11"/>
      <c r="RXE352" s="8"/>
      <c r="RXF352" s="11"/>
      <c r="RXG352" s="8"/>
      <c r="RXH352" s="11"/>
      <c r="RXI352" s="88"/>
      <c r="SGS352" s="53"/>
      <c r="SGT352" s="8"/>
      <c r="SGU352" s="8" t="s">
        <v>20</v>
      </c>
      <c r="SGV352" s="8"/>
      <c r="SGW352" s="8"/>
      <c r="SGX352" s="11"/>
      <c r="SGY352" s="8"/>
      <c r="SGZ352" s="11"/>
      <c r="SHA352" s="8"/>
      <c r="SHB352" s="11"/>
      <c r="SHC352" s="8"/>
      <c r="SHD352" s="11"/>
      <c r="SHE352" s="88"/>
      <c r="SQO352" s="53"/>
      <c r="SQP352" s="8"/>
      <c r="SQQ352" s="8" t="s">
        <v>20</v>
      </c>
      <c r="SQR352" s="8"/>
      <c r="SQS352" s="8"/>
      <c r="SQT352" s="11"/>
      <c r="SQU352" s="8"/>
      <c r="SQV352" s="11"/>
      <c r="SQW352" s="8"/>
      <c r="SQX352" s="11"/>
      <c r="SQY352" s="8"/>
      <c r="SQZ352" s="11"/>
      <c r="SRA352" s="88"/>
      <c r="TAK352" s="53"/>
      <c r="TAL352" s="8"/>
      <c r="TAM352" s="8" t="s">
        <v>20</v>
      </c>
      <c r="TAN352" s="8"/>
      <c r="TAO352" s="8"/>
      <c r="TAP352" s="11"/>
      <c r="TAQ352" s="8"/>
      <c r="TAR352" s="11"/>
      <c r="TAS352" s="8"/>
      <c r="TAT352" s="11"/>
      <c r="TAU352" s="8"/>
      <c r="TAV352" s="11"/>
      <c r="TAW352" s="88"/>
      <c r="TKG352" s="53"/>
      <c r="TKH352" s="8"/>
      <c r="TKI352" s="8" t="s">
        <v>20</v>
      </c>
      <c r="TKJ352" s="8"/>
      <c r="TKK352" s="8"/>
      <c r="TKL352" s="11"/>
      <c r="TKM352" s="8"/>
      <c r="TKN352" s="11"/>
      <c r="TKO352" s="8"/>
      <c r="TKP352" s="11"/>
      <c r="TKQ352" s="8"/>
      <c r="TKR352" s="11"/>
      <c r="TKS352" s="88"/>
      <c r="TUC352" s="53"/>
      <c r="TUD352" s="8"/>
      <c r="TUE352" s="8" t="s">
        <v>20</v>
      </c>
      <c r="TUF352" s="8"/>
      <c r="TUG352" s="8"/>
      <c r="TUH352" s="11"/>
      <c r="TUI352" s="8"/>
      <c r="TUJ352" s="11"/>
      <c r="TUK352" s="8"/>
      <c r="TUL352" s="11"/>
      <c r="TUM352" s="8"/>
      <c r="TUN352" s="11"/>
      <c r="TUO352" s="88"/>
      <c r="UDY352" s="53"/>
      <c r="UDZ352" s="8"/>
      <c r="UEA352" s="8" t="s">
        <v>20</v>
      </c>
      <c r="UEB352" s="8"/>
      <c r="UEC352" s="8"/>
      <c r="UED352" s="11"/>
      <c r="UEE352" s="8"/>
      <c r="UEF352" s="11"/>
      <c r="UEG352" s="8"/>
      <c r="UEH352" s="11"/>
      <c r="UEI352" s="8"/>
      <c r="UEJ352" s="11"/>
      <c r="UEK352" s="88"/>
      <c r="UNU352" s="53"/>
      <c r="UNV352" s="8"/>
      <c r="UNW352" s="8" t="s">
        <v>20</v>
      </c>
      <c r="UNX352" s="8"/>
      <c r="UNY352" s="8"/>
      <c r="UNZ352" s="11"/>
      <c r="UOA352" s="8"/>
      <c r="UOB352" s="11"/>
      <c r="UOC352" s="8"/>
      <c r="UOD352" s="11"/>
      <c r="UOE352" s="8"/>
      <c r="UOF352" s="11"/>
      <c r="UOG352" s="88"/>
      <c r="UXQ352" s="53"/>
      <c r="UXR352" s="8"/>
      <c r="UXS352" s="8" t="s">
        <v>20</v>
      </c>
      <c r="UXT352" s="8"/>
      <c r="UXU352" s="8"/>
      <c r="UXV352" s="11"/>
      <c r="UXW352" s="8"/>
      <c r="UXX352" s="11"/>
      <c r="UXY352" s="8"/>
      <c r="UXZ352" s="11"/>
      <c r="UYA352" s="8"/>
      <c r="UYB352" s="11"/>
      <c r="UYC352" s="88"/>
      <c r="VHM352" s="53"/>
      <c r="VHN352" s="8"/>
      <c r="VHO352" s="8" t="s">
        <v>20</v>
      </c>
      <c r="VHP352" s="8"/>
      <c r="VHQ352" s="8"/>
      <c r="VHR352" s="11"/>
      <c r="VHS352" s="8"/>
      <c r="VHT352" s="11"/>
      <c r="VHU352" s="8"/>
      <c r="VHV352" s="11"/>
      <c r="VHW352" s="8"/>
      <c r="VHX352" s="11"/>
      <c r="VHY352" s="88"/>
      <c r="VRI352" s="53"/>
      <c r="VRJ352" s="8"/>
      <c r="VRK352" s="8" t="s">
        <v>20</v>
      </c>
      <c r="VRL352" s="8"/>
      <c r="VRM352" s="8"/>
      <c r="VRN352" s="11"/>
      <c r="VRO352" s="8"/>
      <c r="VRP352" s="11"/>
      <c r="VRQ352" s="8"/>
      <c r="VRR352" s="11"/>
      <c r="VRS352" s="8"/>
      <c r="VRT352" s="11"/>
      <c r="VRU352" s="88"/>
      <c r="WBE352" s="53"/>
      <c r="WBF352" s="8"/>
      <c r="WBG352" s="8" t="s">
        <v>20</v>
      </c>
      <c r="WBH352" s="8"/>
      <c r="WBI352" s="8"/>
      <c r="WBJ352" s="11"/>
      <c r="WBK352" s="8"/>
      <c r="WBL352" s="11"/>
      <c r="WBM352" s="8"/>
      <c r="WBN352" s="11"/>
      <c r="WBO352" s="8"/>
      <c r="WBP352" s="11"/>
      <c r="WBQ352" s="88"/>
      <c r="WLA352" s="53"/>
      <c r="WLB352" s="8"/>
      <c r="WLC352" s="8" t="s">
        <v>20</v>
      </c>
      <c r="WLD352" s="8"/>
      <c r="WLE352" s="8"/>
      <c r="WLF352" s="11"/>
      <c r="WLG352" s="8"/>
      <c r="WLH352" s="11"/>
      <c r="WLI352" s="8"/>
      <c r="WLJ352" s="11"/>
      <c r="WLK352" s="8"/>
      <c r="WLL352" s="11"/>
      <c r="WLM352" s="88"/>
      <c r="WUW352" s="53"/>
      <c r="WUX352" s="8"/>
      <c r="WUY352" s="8" t="s">
        <v>20</v>
      </c>
      <c r="WUZ352" s="8"/>
      <c r="WVA352" s="8"/>
      <c r="WVB352" s="11"/>
      <c r="WVC352" s="8"/>
      <c r="WVD352" s="11"/>
      <c r="WVE352" s="8"/>
      <c r="WVF352" s="11"/>
      <c r="WVG352" s="8"/>
      <c r="WVH352" s="11"/>
      <c r="WVI352" s="88"/>
    </row>
    <row r="353" spans="1:16129" x14ac:dyDescent="0.25">
      <c r="A353" s="53"/>
      <c r="B353" s="54" t="s">
        <v>220</v>
      </c>
      <c r="C353" s="8" t="s">
        <v>29</v>
      </c>
      <c r="D353" s="43">
        <v>120</v>
      </c>
      <c r="E353" s="43"/>
      <c r="F353" s="43"/>
      <c r="G353" s="43"/>
      <c r="H353" s="43"/>
      <c r="I353" s="43"/>
      <c r="J353" s="43"/>
      <c r="K353" s="96"/>
      <c r="L353" s="5" t="s">
        <v>128</v>
      </c>
      <c r="IK353" s="53"/>
      <c r="IL353" s="8" t="s">
        <v>69</v>
      </c>
      <c r="IM353" s="54" t="s">
        <v>70</v>
      </c>
      <c r="IN353" s="8" t="s">
        <v>29</v>
      </c>
      <c r="IO353" s="8"/>
      <c r="IP353" s="11">
        <f>IP349</f>
        <v>22</v>
      </c>
      <c r="IQ353" s="11">
        <f>42.5/1.18</f>
        <v>36.016949152542374</v>
      </c>
      <c r="IR353" s="11">
        <f>IP353*IQ353</f>
        <v>792.37288135593224</v>
      </c>
      <c r="IS353" s="8"/>
      <c r="IT353" s="11"/>
      <c r="IU353" s="8"/>
      <c r="IV353" s="11"/>
      <c r="IW353" s="88">
        <f>IR353+IT353+IV353</f>
        <v>792.37288135593224</v>
      </c>
      <c r="SG353" s="53"/>
      <c r="SH353" s="8" t="s">
        <v>69</v>
      </c>
      <c r="SI353" s="54" t="s">
        <v>70</v>
      </c>
      <c r="SJ353" s="8" t="s">
        <v>29</v>
      </c>
      <c r="SK353" s="8"/>
      <c r="SL353" s="11">
        <f>SL349</f>
        <v>22</v>
      </c>
      <c r="SM353" s="11">
        <f>42.5/1.18</f>
        <v>36.016949152542374</v>
      </c>
      <c r="SN353" s="11">
        <f>SL353*SM353</f>
        <v>792.37288135593224</v>
      </c>
      <c r="SO353" s="8"/>
      <c r="SP353" s="11"/>
      <c r="SQ353" s="8"/>
      <c r="SR353" s="11"/>
      <c r="SS353" s="88">
        <f>SN353+SP353+SR353</f>
        <v>792.37288135593224</v>
      </c>
      <c r="ACC353" s="53"/>
      <c r="ACD353" s="8" t="s">
        <v>69</v>
      </c>
      <c r="ACE353" s="54" t="s">
        <v>70</v>
      </c>
      <c r="ACF353" s="8" t="s">
        <v>29</v>
      </c>
      <c r="ACG353" s="8"/>
      <c r="ACH353" s="11">
        <f>ACH349</f>
        <v>22</v>
      </c>
      <c r="ACI353" s="11">
        <f>42.5/1.18</f>
        <v>36.016949152542374</v>
      </c>
      <c r="ACJ353" s="11">
        <f>ACH353*ACI353</f>
        <v>792.37288135593224</v>
      </c>
      <c r="ACK353" s="8"/>
      <c r="ACL353" s="11"/>
      <c r="ACM353" s="8"/>
      <c r="ACN353" s="11"/>
      <c r="ACO353" s="88">
        <f>ACJ353+ACL353+ACN353</f>
        <v>792.37288135593224</v>
      </c>
      <c r="ALY353" s="53"/>
      <c r="ALZ353" s="8" t="s">
        <v>69</v>
      </c>
      <c r="AMA353" s="54" t="s">
        <v>70</v>
      </c>
      <c r="AMB353" s="8" t="s">
        <v>29</v>
      </c>
      <c r="AMC353" s="8"/>
      <c r="AMD353" s="11">
        <f>AMD349</f>
        <v>22</v>
      </c>
      <c r="AME353" s="11">
        <f>42.5/1.18</f>
        <v>36.016949152542374</v>
      </c>
      <c r="AMF353" s="11">
        <f>AMD353*AME353</f>
        <v>792.37288135593224</v>
      </c>
      <c r="AMG353" s="8"/>
      <c r="AMH353" s="11"/>
      <c r="AMI353" s="8"/>
      <c r="AMJ353" s="11"/>
      <c r="AMK353" s="88">
        <f>AMF353+AMH353+AMJ353</f>
        <v>792.37288135593224</v>
      </c>
      <c r="AVU353" s="53"/>
      <c r="AVV353" s="8" t="s">
        <v>69</v>
      </c>
      <c r="AVW353" s="54" t="s">
        <v>70</v>
      </c>
      <c r="AVX353" s="8" t="s">
        <v>29</v>
      </c>
      <c r="AVY353" s="8"/>
      <c r="AVZ353" s="11">
        <f>AVZ349</f>
        <v>22</v>
      </c>
      <c r="AWA353" s="11">
        <f>42.5/1.18</f>
        <v>36.016949152542374</v>
      </c>
      <c r="AWB353" s="11">
        <f>AVZ353*AWA353</f>
        <v>792.37288135593224</v>
      </c>
      <c r="AWC353" s="8"/>
      <c r="AWD353" s="11"/>
      <c r="AWE353" s="8"/>
      <c r="AWF353" s="11"/>
      <c r="AWG353" s="88">
        <f>AWB353+AWD353+AWF353</f>
        <v>792.37288135593224</v>
      </c>
      <c r="BFQ353" s="53"/>
      <c r="BFR353" s="8" t="s">
        <v>69</v>
      </c>
      <c r="BFS353" s="54" t="s">
        <v>70</v>
      </c>
      <c r="BFT353" s="8" t="s">
        <v>29</v>
      </c>
      <c r="BFU353" s="8"/>
      <c r="BFV353" s="11">
        <f>BFV349</f>
        <v>22</v>
      </c>
      <c r="BFW353" s="11">
        <f>42.5/1.18</f>
        <v>36.016949152542374</v>
      </c>
      <c r="BFX353" s="11">
        <f>BFV353*BFW353</f>
        <v>792.37288135593224</v>
      </c>
      <c r="BFY353" s="8"/>
      <c r="BFZ353" s="11"/>
      <c r="BGA353" s="8"/>
      <c r="BGB353" s="11"/>
      <c r="BGC353" s="88">
        <f>BFX353+BFZ353+BGB353</f>
        <v>792.37288135593224</v>
      </c>
      <c r="BPM353" s="53"/>
      <c r="BPN353" s="8" t="s">
        <v>69</v>
      </c>
      <c r="BPO353" s="54" t="s">
        <v>70</v>
      </c>
      <c r="BPP353" s="8" t="s">
        <v>29</v>
      </c>
      <c r="BPQ353" s="8"/>
      <c r="BPR353" s="11">
        <f>BPR349</f>
        <v>22</v>
      </c>
      <c r="BPS353" s="11">
        <f>42.5/1.18</f>
        <v>36.016949152542374</v>
      </c>
      <c r="BPT353" s="11">
        <f>BPR353*BPS353</f>
        <v>792.37288135593224</v>
      </c>
      <c r="BPU353" s="8"/>
      <c r="BPV353" s="11"/>
      <c r="BPW353" s="8"/>
      <c r="BPX353" s="11"/>
      <c r="BPY353" s="88">
        <f>BPT353+BPV353+BPX353</f>
        <v>792.37288135593224</v>
      </c>
      <c r="BZI353" s="53"/>
      <c r="BZJ353" s="8" t="s">
        <v>69</v>
      </c>
      <c r="BZK353" s="54" t="s">
        <v>70</v>
      </c>
      <c r="BZL353" s="8" t="s">
        <v>29</v>
      </c>
      <c r="BZM353" s="8"/>
      <c r="BZN353" s="11">
        <f>BZN349</f>
        <v>22</v>
      </c>
      <c r="BZO353" s="11">
        <f>42.5/1.18</f>
        <v>36.016949152542374</v>
      </c>
      <c r="BZP353" s="11">
        <f>BZN353*BZO353</f>
        <v>792.37288135593224</v>
      </c>
      <c r="BZQ353" s="8"/>
      <c r="BZR353" s="11"/>
      <c r="BZS353" s="8"/>
      <c r="BZT353" s="11"/>
      <c r="BZU353" s="88">
        <f>BZP353+BZR353+BZT353</f>
        <v>792.37288135593224</v>
      </c>
      <c r="CJE353" s="53"/>
      <c r="CJF353" s="8" t="s">
        <v>69</v>
      </c>
      <c r="CJG353" s="54" t="s">
        <v>70</v>
      </c>
      <c r="CJH353" s="8" t="s">
        <v>29</v>
      </c>
      <c r="CJI353" s="8"/>
      <c r="CJJ353" s="11">
        <f>CJJ349</f>
        <v>22</v>
      </c>
      <c r="CJK353" s="11">
        <f>42.5/1.18</f>
        <v>36.016949152542374</v>
      </c>
      <c r="CJL353" s="11">
        <f>CJJ353*CJK353</f>
        <v>792.37288135593224</v>
      </c>
      <c r="CJM353" s="8"/>
      <c r="CJN353" s="11"/>
      <c r="CJO353" s="8"/>
      <c r="CJP353" s="11"/>
      <c r="CJQ353" s="88">
        <f>CJL353+CJN353+CJP353</f>
        <v>792.37288135593224</v>
      </c>
      <c r="CTA353" s="53"/>
      <c r="CTB353" s="8" t="s">
        <v>69</v>
      </c>
      <c r="CTC353" s="54" t="s">
        <v>70</v>
      </c>
      <c r="CTD353" s="8" t="s">
        <v>29</v>
      </c>
      <c r="CTE353" s="8"/>
      <c r="CTF353" s="11">
        <f>CTF349</f>
        <v>22</v>
      </c>
      <c r="CTG353" s="11">
        <f>42.5/1.18</f>
        <v>36.016949152542374</v>
      </c>
      <c r="CTH353" s="11">
        <f>CTF353*CTG353</f>
        <v>792.37288135593224</v>
      </c>
      <c r="CTI353" s="8"/>
      <c r="CTJ353" s="11"/>
      <c r="CTK353" s="8"/>
      <c r="CTL353" s="11"/>
      <c r="CTM353" s="88">
        <f>CTH353+CTJ353+CTL353</f>
        <v>792.37288135593224</v>
      </c>
      <c r="DCW353" s="53"/>
      <c r="DCX353" s="8" t="s">
        <v>69</v>
      </c>
      <c r="DCY353" s="54" t="s">
        <v>70</v>
      </c>
      <c r="DCZ353" s="8" t="s">
        <v>29</v>
      </c>
      <c r="DDA353" s="8"/>
      <c r="DDB353" s="11">
        <f>DDB349</f>
        <v>22</v>
      </c>
      <c r="DDC353" s="11">
        <f>42.5/1.18</f>
        <v>36.016949152542374</v>
      </c>
      <c r="DDD353" s="11">
        <f>DDB353*DDC353</f>
        <v>792.37288135593224</v>
      </c>
      <c r="DDE353" s="8"/>
      <c r="DDF353" s="11"/>
      <c r="DDG353" s="8"/>
      <c r="DDH353" s="11"/>
      <c r="DDI353" s="88">
        <f>DDD353+DDF353+DDH353</f>
        <v>792.37288135593224</v>
      </c>
      <c r="DMS353" s="53"/>
      <c r="DMT353" s="8" t="s">
        <v>69</v>
      </c>
      <c r="DMU353" s="54" t="s">
        <v>70</v>
      </c>
      <c r="DMV353" s="8" t="s">
        <v>29</v>
      </c>
      <c r="DMW353" s="8"/>
      <c r="DMX353" s="11">
        <f>DMX349</f>
        <v>22</v>
      </c>
      <c r="DMY353" s="11">
        <f>42.5/1.18</f>
        <v>36.016949152542374</v>
      </c>
      <c r="DMZ353" s="11">
        <f>DMX353*DMY353</f>
        <v>792.37288135593224</v>
      </c>
      <c r="DNA353" s="8"/>
      <c r="DNB353" s="11"/>
      <c r="DNC353" s="8"/>
      <c r="DND353" s="11"/>
      <c r="DNE353" s="88">
        <f>DMZ353+DNB353+DND353</f>
        <v>792.37288135593224</v>
      </c>
      <c r="DWO353" s="53"/>
      <c r="DWP353" s="8" t="s">
        <v>69</v>
      </c>
      <c r="DWQ353" s="54" t="s">
        <v>70</v>
      </c>
      <c r="DWR353" s="8" t="s">
        <v>29</v>
      </c>
      <c r="DWS353" s="8"/>
      <c r="DWT353" s="11">
        <f>DWT349</f>
        <v>22</v>
      </c>
      <c r="DWU353" s="11">
        <f>42.5/1.18</f>
        <v>36.016949152542374</v>
      </c>
      <c r="DWV353" s="11">
        <f>DWT353*DWU353</f>
        <v>792.37288135593224</v>
      </c>
      <c r="DWW353" s="8"/>
      <c r="DWX353" s="11"/>
      <c r="DWY353" s="8"/>
      <c r="DWZ353" s="11"/>
      <c r="DXA353" s="88">
        <f>DWV353+DWX353+DWZ353</f>
        <v>792.37288135593224</v>
      </c>
      <c r="EGK353" s="53"/>
      <c r="EGL353" s="8" t="s">
        <v>69</v>
      </c>
      <c r="EGM353" s="54" t="s">
        <v>70</v>
      </c>
      <c r="EGN353" s="8" t="s">
        <v>29</v>
      </c>
      <c r="EGO353" s="8"/>
      <c r="EGP353" s="11">
        <f>EGP349</f>
        <v>22</v>
      </c>
      <c r="EGQ353" s="11">
        <f>42.5/1.18</f>
        <v>36.016949152542374</v>
      </c>
      <c r="EGR353" s="11">
        <f>EGP353*EGQ353</f>
        <v>792.37288135593224</v>
      </c>
      <c r="EGS353" s="8"/>
      <c r="EGT353" s="11"/>
      <c r="EGU353" s="8"/>
      <c r="EGV353" s="11"/>
      <c r="EGW353" s="88">
        <f>EGR353+EGT353+EGV353</f>
        <v>792.37288135593224</v>
      </c>
      <c r="EQG353" s="53"/>
      <c r="EQH353" s="8" t="s">
        <v>69</v>
      </c>
      <c r="EQI353" s="54" t="s">
        <v>70</v>
      </c>
      <c r="EQJ353" s="8" t="s">
        <v>29</v>
      </c>
      <c r="EQK353" s="8"/>
      <c r="EQL353" s="11">
        <f>EQL349</f>
        <v>22</v>
      </c>
      <c r="EQM353" s="11">
        <f>42.5/1.18</f>
        <v>36.016949152542374</v>
      </c>
      <c r="EQN353" s="11">
        <f>EQL353*EQM353</f>
        <v>792.37288135593224</v>
      </c>
      <c r="EQO353" s="8"/>
      <c r="EQP353" s="11"/>
      <c r="EQQ353" s="8"/>
      <c r="EQR353" s="11"/>
      <c r="EQS353" s="88">
        <f>EQN353+EQP353+EQR353</f>
        <v>792.37288135593224</v>
      </c>
      <c r="FAC353" s="53"/>
      <c r="FAD353" s="8" t="s">
        <v>69</v>
      </c>
      <c r="FAE353" s="54" t="s">
        <v>70</v>
      </c>
      <c r="FAF353" s="8" t="s">
        <v>29</v>
      </c>
      <c r="FAG353" s="8"/>
      <c r="FAH353" s="11">
        <f>FAH349</f>
        <v>22</v>
      </c>
      <c r="FAI353" s="11">
        <f>42.5/1.18</f>
        <v>36.016949152542374</v>
      </c>
      <c r="FAJ353" s="11">
        <f>FAH353*FAI353</f>
        <v>792.37288135593224</v>
      </c>
      <c r="FAK353" s="8"/>
      <c r="FAL353" s="11"/>
      <c r="FAM353" s="8"/>
      <c r="FAN353" s="11"/>
      <c r="FAO353" s="88">
        <f>FAJ353+FAL353+FAN353</f>
        <v>792.37288135593224</v>
      </c>
      <c r="FJY353" s="53"/>
      <c r="FJZ353" s="8" t="s">
        <v>69</v>
      </c>
      <c r="FKA353" s="54" t="s">
        <v>70</v>
      </c>
      <c r="FKB353" s="8" t="s">
        <v>29</v>
      </c>
      <c r="FKC353" s="8"/>
      <c r="FKD353" s="11">
        <f>FKD349</f>
        <v>22</v>
      </c>
      <c r="FKE353" s="11">
        <f>42.5/1.18</f>
        <v>36.016949152542374</v>
      </c>
      <c r="FKF353" s="11">
        <f>FKD353*FKE353</f>
        <v>792.37288135593224</v>
      </c>
      <c r="FKG353" s="8"/>
      <c r="FKH353" s="11"/>
      <c r="FKI353" s="8"/>
      <c r="FKJ353" s="11"/>
      <c r="FKK353" s="88">
        <f>FKF353+FKH353+FKJ353</f>
        <v>792.37288135593224</v>
      </c>
      <c r="FTU353" s="53"/>
      <c r="FTV353" s="8" t="s">
        <v>69</v>
      </c>
      <c r="FTW353" s="54" t="s">
        <v>70</v>
      </c>
      <c r="FTX353" s="8" t="s">
        <v>29</v>
      </c>
      <c r="FTY353" s="8"/>
      <c r="FTZ353" s="11">
        <f>FTZ349</f>
        <v>22</v>
      </c>
      <c r="FUA353" s="11">
        <f>42.5/1.18</f>
        <v>36.016949152542374</v>
      </c>
      <c r="FUB353" s="11">
        <f>FTZ353*FUA353</f>
        <v>792.37288135593224</v>
      </c>
      <c r="FUC353" s="8"/>
      <c r="FUD353" s="11"/>
      <c r="FUE353" s="8"/>
      <c r="FUF353" s="11"/>
      <c r="FUG353" s="88">
        <f>FUB353+FUD353+FUF353</f>
        <v>792.37288135593224</v>
      </c>
      <c r="GDQ353" s="53"/>
      <c r="GDR353" s="8" t="s">
        <v>69</v>
      </c>
      <c r="GDS353" s="54" t="s">
        <v>70</v>
      </c>
      <c r="GDT353" s="8" t="s">
        <v>29</v>
      </c>
      <c r="GDU353" s="8"/>
      <c r="GDV353" s="11">
        <f>GDV349</f>
        <v>22</v>
      </c>
      <c r="GDW353" s="11">
        <f>42.5/1.18</f>
        <v>36.016949152542374</v>
      </c>
      <c r="GDX353" s="11">
        <f>GDV353*GDW353</f>
        <v>792.37288135593224</v>
      </c>
      <c r="GDY353" s="8"/>
      <c r="GDZ353" s="11"/>
      <c r="GEA353" s="8"/>
      <c r="GEB353" s="11"/>
      <c r="GEC353" s="88">
        <f>GDX353+GDZ353+GEB353</f>
        <v>792.37288135593224</v>
      </c>
      <c r="GNM353" s="53"/>
      <c r="GNN353" s="8" t="s">
        <v>69</v>
      </c>
      <c r="GNO353" s="54" t="s">
        <v>70</v>
      </c>
      <c r="GNP353" s="8" t="s">
        <v>29</v>
      </c>
      <c r="GNQ353" s="8"/>
      <c r="GNR353" s="11">
        <f>GNR349</f>
        <v>22</v>
      </c>
      <c r="GNS353" s="11">
        <f>42.5/1.18</f>
        <v>36.016949152542374</v>
      </c>
      <c r="GNT353" s="11">
        <f>GNR353*GNS353</f>
        <v>792.37288135593224</v>
      </c>
      <c r="GNU353" s="8"/>
      <c r="GNV353" s="11"/>
      <c r="GNW353" s="8"/>
      <c r="GNX353" s="11"/>
      <c r="GNY353" s="88">
        <f>GNT353+GNV353+GNX353</f>
        <v>792.37288135593224</v>
      </c>
      <c r="GXI353" s="53"/>
      <c r="GXJ353" s="8" t="s">
        <v>69</v>
      </c>
      <c r="GXK353" s="54" t="s">
        <v>70</v>
      </c>
      <c r="GXL353" s="8" t="s">
        <v>29</v>
      </c>
      <c r="GXM353" s="8"/>
      <c r="GXN353" s="11">
        <f>GXN349</f>
        <v>22</v>
      </c>
      <c r="GXO353" s="11">
        <f>42.5/1.18</f>
        <v>36.016949152542374</v>
      </c>
      <c r="GXP353" s="11">
        <f>GXN353*GXO353</f>
        <v>792.37288135593224</v>
      </c>
      <c r="GXQ353" s="8"/>
      <c r="GXR353" s="11"/>
      <c r="GXS353" s="8"/>
      <c r="GXT353" s="11"/>
      <c r="GXU353" s="88">
        <f>GXP353+GXR353+GXT353</f>
        <v>792.37288135593224</v>
      </c>
      <c r="HHE353" s="53"/>
      <c r="HHF353" s="8" t="s">
        <v>69</v>
      </c>
      <c r="HHG353" s="54" t="s">
        <v>70</v>
      </c>
      <c r="HHH353" s="8" t="s">
        <v>29</v>
      </c>
      <c r="HHI353" s="8"/>
      <c r="HHJ353" s="11">
        <f>HHJ349</f>
        <v>22</v>
      </c>
      <c r="HHK353" s="11">
        <f>42.5/1.18</f>
        <v>36.016949152542374</v>
      </c>
      <c r="HHL353" s="11">
        <f>HHJ353*HHK353</f>
        <v>792.37288135593224</v>
      </c>
      <c r="HHM353" s="8"/>
      <c r="HHN353" s="11"/>
      <c r="HHO353" s="8"/>
      <c r="HHP353" s="11"/>
      <c r="HHQ353" s="88">
        <f>HHL353+HHN353+HHP353</f>
        <v>792.37288135593224</v>
      </c>
      <c r="HRA353" s="53"/>
      <c r="HRB353" s="8" t="s">
        <v>69</v>
      </c>
      <c r="HRC353" s="54" t="s">
        <v>70</v>
      </c>
      <c r="HRD353" s="8" t="s">
        <v>29</v>
      </c>
      <c r="HRE353" s="8"/>
      <c r="HRF353" s="11">
        <f>HRF349</f>
        <v>22</v>
      </c>
      <c r="HRG353" s="11">
        <f>42.5/1.18</f>
        <v>36.016949152542374</v>
      </c>
      <c r="HRH353" s="11">
        <f>HRF353*HRG353</f>
        <v>792.37288135593224</v>
      </c>
      <c r="HRI353" s="8"/>
      <c r="HRJ353" s="11"/>
      <c r="HRK353" s="8"/>
      <c r="HRL353" s="11"/>
      <c r="HRM353" s="88">
        <f>HRH353+HRJ353+HRL353</f>
        <v>792.37288135593224</v>
      </c>
      <c r="IAW353" s="53"/>
      <c r="IAX353" s="8" t="s">
        <v>69</v>
      </c>
      <c r="IAY353" s="54" t="s">
        <v>70</v>
      </c>
      <c r="IAZ353" s="8" t="s">
        <v>29</v>
      </c>
      <c r="IBA353" s="8"/>
      <c r="IBB353" s="11">
        <f>IBB349</f>
        <v>22</v>
      </c>
      <c r="IBC353" s="11">
        <f>42.5/1.18</f>
        <v>36.016949152542374</v>
      </c>
      <c r="IBD353" s="11">
        <f>IBB353*IBC353</f>
        <v>792.37288135593224</v>
      </c>
      <c r="IBE353" s="8"/>
      <c r="IBF353" s="11"/>
      <c r="IBG353" s="8"/>
      <c r="IBH353" s="11"/>
      <c r="IBI353" s="88">
        <f>IBD353+IBF353+IBH353</f>
        <v>792.37288135593224</v>
      </c>
      <c r="IKS353" s="53"/>
      <c r="IKT353" s="8" t="s">
        <v>69</v>
      </c>
      <c r="IKU353" s="54" t="s">
        <v>70</v>
      </c>
      <c r="IKV353" s="8" t="s">
        <v>29</v>
      </c>
      <c r="IKW353" s="8"/>
      <c r="IKX353" s="11">
        <f>IKX349</f>
        <v>22</v>
      </c>
      <c r="IKY353" s="11">
        <f>42.5/1.18</f>
        <v>36.016949152542374</v>
      </c>
      <c r="IKZ353" s="11">
        <f>IKX353*IKY353</f>
        <v>792.37288135593224</v>
      </c>
      <c r="ILA353" s="8"/>
      <c r="ILB353" s="11"/>
      <c r="ILC353" s="8"/>
      <c r="ILD353" s="11"/>
      <c r="ILE353" s="88">
        <f>IKZ353+ILB353+ILD353</f>
        <v>792.37288135593224</v>
      </c>
      <c r="IUO353" s="53"/>
      <c r="IUP353" s="8" t="s">
        <v>69</v>
      </c>
      <c r="IUQ353" s="54" t="s">
        <v>70</v>
      </c>
      <c r="IUR353" s="8" t="s">
        <v>29</v>
      </c>
      <c r="IUS353" s="8"/>
      <c r="IUT353" s="11">
        <f>IUT349</f>
        <v>22</v>
      </c>
      <c r="IUU353" s="11">
        <f>42.5/1.18</f>
        <v>36.016949152542374</v>
      </c>
      <c r="IUV353" s="11">
        <f>IUT353*IUU353</f>
        <v>792.37288135593224</v>
      </c>
      <c r="IUW353" s="8"/>
      <c r="IUX353" s="11"/>
      <c r="IUY353" s="8"/>
      <c r="IUZ353" s="11"/>
      <c r="IVA353" s="88">
        <f>IUV353+IUX353+IUZ353</f>
        <v>792.37288135593224</v>
      </c>
      <c r="JEK353" s="53"/>
      <c r="JEL353" s="8" t="s">
        <v>69</v>
      </c>
      <c r="JEM353" s="54" t="s">
        <v>70</v>
      </c>
      <c r="JEN353" s="8" t="s">
        <v>29</v>
      </c>
      <c r="JEO353" s="8"/>
      <c r="JEP353" s="11">
        <f>JEP349</f>
        <v>22</v>
      </c>
      <c r="JEQ353" s="11">
        <f>42.5/1.18</f>
        <v>36.016949152542374</v>
      </c>
      <c r="JER353" s="11">
        <f>JEP353*JEQ353</f>
        <v>792.37288135593224</v>
      </c>
      <c r="JES353" s="8"/>
      <c r="JET353" s="11"/>
      <c r="JEU353" s="8"/>
      <c r="JEV353" s="11"/>
      <c r="JEW353" s="88">
        <f>JER353+JET353+JEV353</f>
        <v>792.37288135593224</v>
      </c>
      <c r="JOG353" s="53"/>
      <c r="JOH353" s="8" t="s">
        <v>69</v>
      </c>
      <c r="JOI353" s="54" t="s">
        <v>70</v>
      </c>
      <c r="JOJ353" s="8" t="s">
        <v>29</v>
      </c>
      <c r="JOK353" s="8"/>
      <c r="JOL353" s="11">
        <f>JOL349</f>
        <v>22</v>
      </c>
      <c r="JOM353" s="11">
        <f>42.5/1.18</f>
        <v>36.016949152542374</v>
      </c>
      <c r="JON353" s="11">
        <f>JOL353*JOM353</f>
        <v>792.37288135593224</v>
      </c>
      <c r="JOO353" s="8"/>
      <c r="JOP353" s="11"/>
      <c r="JOQ353" s="8"/>
      <c r="JOR353" s="11"/>
      <c r="JOS353" s="88">
        <f>JON353+JOP353+JOR353</f>
        <v>792.37288135593224</v>
      </c>
      <c r="JYC353" s="53"/>
      <c r="JYD353" s="8" t="s">
        <v>69</v>
      </c>
      <c r="JYE353" s="54" t="s">
        <v>70</v>
      </c>
      <c r="JYF353" s="8" t="s">
        <v>29</v>
      </c>
      <c r="JYG353" s="8"/>
      <c r="JYH353" s="11">
        <f>JYH349</f>
        <v>22</v>
      </c>
      <c r="JYI353" s="11">
        <f>42.5/1.18</f>
        <v>36.016949152542374</v>
      </c>
      <c r="JYJ353" s="11">
        <f>JYH353*JYI353</f>
        <v>792.37288135593224</v>
      </c>
      <c r="JYK353" s="8"/>
      <c r="JYL353" s="11"/>
      <c r="JYM353" s="8"/>
      <c r="JYN353" s="11"/>
      <c r="JYO353" s="88">
        <f>JYJ353+JYL353+JYN353</f>
        <v>792.37288135593224</v>
      </c>
      <c r="KHY353" s="53"/>
      <c r="KHZ353" s="8" t="s">
        <v>69</v>
      </c>
      <c r="KIA353" s="54" t="s">
        <v>70</v>
      </c>
      <c r="KIB353" s="8" t="s">
        <v>29</v>
      </c>
      <c r="KIC353" s="8"/>
      <c r="KID353" s="11">
        <f>KID349</f>
        <v>22</v>
      </c>
      <c r="KIE353" s="11">
        <f>42.5/1.18</f>
        <v>36.016949152542374</v>
      </c>
      <c r="KIF353" s="11">
        <f>KID353*KIE353</f>
        <v>792.37288135593224</v>
      </c>
      <c r="KIG353" s="8"/>
      <c r="KIH353" s="11"/>
      <c r="KII353" s="8"/>
      <c r="KIJ353" s="11"/>
      <c r="KIK353" s="88">
        <f>KIF353+KIH353+KIJ353</f>
        <v>792.37288135593224</v>
      </c>
      <c r="KRU353" s="53"/>
      <c r="KRV353" s="8" t="s">
        <v>69</v>
      </c>
      <c r="KRW353" s="54" t="s">
        <v>70</v>
      </c>
      <c r="KRX353" s="8" t="s">
        <v>29</v>
      </c>
      <c r="KRY353" s="8"/>
      <c r="KRZ353" s="11">
        <f>KRZ349</f>
        <v>22</v>
      </c>
      <c r="KSA353" s="11">
        <f>42.5/1.18</f>
        <v>36.016949152542374</v>
      </c>
      <c r="KSB353" s="11">
        <f>KRZ353*KSA353</f>
        <v>792.37288135593224</v>
      </c>
      <c r="KSC353" s="8"/>
      <c r="KSD353" s="11"/>
      <c r="KSE353" s="8"/>
      <c r="KSF353" s="11"/>
      <c r="KSG353" s="88">
        <f>KSB353+KSD353+KSF353</f>
        <v>792.37288135593224</v>
      </c>
      <c r="LBQ353" s="53"/>
      <c r="LBR353" s="8" t="s">
        <v>69</v>
      </c>
      <c r="LBS353" s="54" t="s">
        <v>70</v>
      </c>
      <c r="LBT353" s="8" t="s">
        <v>29</v>
      </c>
      <c r="LBU353" s="8"/>
      <c r="LBV353" s="11">
        <f>LBV349</f>
        <v>22</v>
      </c>
      <c r="LBW353" s="11">
        <f>42.5/1.18</f>
        <v>36.016949152542374</v>
      </c>
      <c r="LBX353" s="11">
        <f>LBV353*LBW353</f>
        <v>792.37288135593224</v>
      </c>
      <c r="LBY353" s="8"/>
      <c r="LBZ353" s="11"/>
      <c r="LCA353" s="8"/>
      <c r="LCB353" s="11"/>
      <c r="LCC353" s="88">
        <f>LBX353+LBZ353+LCB353</f>
        <v>792.37288135593224</v>
      </c>
      <c r="LLM353" s="53"/>
      <c r="LLN353" s="8" t="s">
        <v>69</v>
      </c>
      <c r="LLO353" s="54" t="s">
        <v>70</v>
      </c>
      <c r="LLP353" s="8" t="s">
        <v>29</v>
      </c>
      <c r="LLQ353" s="8"/>
      <c r="LLR353" s="11">
        <f>LLR349</f>
        <v>22</v>
      </c>
      <c r="LLS353" s="11">
        <f>42.5/1.18</f>
        <v>36.016949152542374</v>
      </c>
      <c r="LLT353" s="11">
        <f>LLR353*LLS353</f>
        <v>792.37288135593224</v>
      </c>
      <c r="LLU353" s="8"/>
      <c r="LLV353" s="11"/>
      <c r="LLW353" s="8"/>
      <c r="LLX353" s="11"/>
      <c r="LLY353" s="88">
        <f>LLT353+LLV353+LLX353</f>
        <v>792.37288135593224</v>
      </c>
      <c r="LVI353" s="53"/>
      <c r="LVJ353" s="8" t="s">
        <v>69</v>
      </c>
      <c r="LVK353" s="54" t="s">
        <v>70</v>
      </c>
      <c r="LVL353" s="8" t="s">
        <v>29</v>
      </c>
      <c r="LVM353" s="8"/>
      <c r="LVN353" s="11">
        <f>LVN349</f>
        <v>22</v>
      </c>
      <c r="LVO353" s="11">
        <f>42.5/1.18</f>
        <v>36.016949152542374</v>
      </c>
      <c r="LVP353" s="11">
        <f>LVN353*LVO353</f>
        <v>792.37288135593224</v>
      </c>
      <c r="LVQ353" s="8"/>
      <c r="LVR353" s="11"/>
      <c r="LVS353" s="8"/>
      <c r="LVT353" s="11"/>
      <c r="LVU353" s="88">
        <f>LVP353+LVR353+LVT353</f>
        <v>792.37288135593224</v>
      </c>
      <c r="MFE353" s="53"/>
      <c r="MFF353" s="8" t="s">
        <v>69</v>
      </c>
      <c r="MFG353" s="54" t="s">
        <v>70</v>
      </c>
      <c r="MFH353" s="8" t="s">
        <v>29</v>
      </c>
      <c r="MFI353" s="8"/>
      <c r="MFJ353" s="11">
        <f>MFJ349</f>
        <v>22</v>
      </c>
      <c r="MFK353" s="11">
        <f>42.5/1.18</f>
        <v>36.016949152542374</v>
      </c>
      <c r="MFL353" s="11">
        <f>MFJ353*MFK353</f>
        <v>792.37288135593224</v>
      </c>
      <c r="MFM353" s="8"/>
      <c r="MFN353" s="11"/>
      <c r="MFO353" s="8"/>
      <c r="MFP353" s="11"/>
      <c r="MFQ353" s="88">
        <f>MFL353+MFN353+MFP353</f>
        <v>792.37288135593224</v>
      </c>
      <c r="MPA353" s="53"/>
      <c r="MPB353" s="8" t="s">
        <v>69</v>
      </c>
      <c r="MPC353" s="54" t="s">
        <v>70</v>
      </c>
      <c r="MPD353" s="8" t="s">
        <v>29</v>
      </c>
      <c r="MPE353" s="8"/>
      <c r="MPF353" s="11">
        <f>MPF349</f>
        <v>22</v>
      </c>
      <c r="MPG353" s="11">
        <f>42.5/1.18</f>
        <v>36.016949152542374</v>
      </c>
      <c r="MPH353" s="11">
        <f>MPF353*MPG353</f>
        <v>792.37288135593224</v>
      </c>
      <c r="MPI353" s="8"/>
      <c r="MPJ353" s="11"/>
      <c r="MPK353" s="8"/>
      <c r="MPL353" s="11"/>
      <c r="MPM353" s="88">
        <f>MPH353+MPJ353+MPL353</f>
        <v>792.37288135593224</v>
      </c>
      <c r="MYW353" s="53"/>
      <c r="MYX353" s="8" t="s">
        <v>69</v>
      </c>
      <c r="MYY353" s="54" t="s">
        <v>70</v>
      </c>
      <c r="MYZ353" s="8" t="s">
        <v>29</v>
      </c>
      <c r="MZA353" s="8"/>
      <c r="MZB353" s="11">
        <f>MZB349</f>
        <v>22</v>
      </c>
      <c r="MZC353" s="11">
        <f>42.5/1.18</f>
        <v>36.016949152542374</v>
      </c>
      <c r="MZD353" s="11">
        <f>MZB353*MZC353</f>
        <v>792.37288135593224</v>
      </c>
      <c r="MZE353" s="8"/>
      <c r="MZF353" s="11"/>
      <c r="MZG353" s="8"/>
      <c r="MZH353" s="11"/>
      <c r="MZI353" s="88">
        <f>MZD353+MZF353+MZH353</f>
        <v>792.37288135593224</v>
      </c>
      <c r="NIS353" s="53"/>
      <c r="NIT353" s="8" t="s">
        <v>69</v>
      </c>
      <c r="NIU353" s="54" t="s">
        <v>70</v>
      </c>
      <c r="NIV353" s="8" t="s">
        <v>29</v>
      </c>
      <c r="NIW353" s="8"/>
      <c r="NIX353" s="11">
        <f>NIX349</f>
        <v>22</v>
      </c>
      <c r="NIY353" s="11">
        <f>42.5/1.18</f>
        <v>36.016949152542374</v>
      </c>
      <c r="NIZ353" s="11">
        <f>NIX353*NIY353</f>
        <v>792.37288135593224</v>
      </c>
      <c r="NJA353" s="8"/>
      <c r="NJB353" s="11"/>
      <c r="NJC353" s="8"/>
      <c r="NJD353" s="11"/>
      <c r="NJE353" s="88">
        <f>NIZ353+NJB353+NJD353</f>
        <v>792.37288135593224</v>
      </c>
      <c r="NSO353" s="53"/>
      <c r="NSP353" s="8" t="s">
        <v>69</v>
      </c>
      <c r="NSQ353" s="54" t="s">
        <v>70</v>
      </c>
      <c r="NSR353" s="8" t="s">
        <v>29</v>
      </c>
      <c r="NSS353" s="8"/>
      <c r="NST353" s="11">
        <f>NST349</f>
        <v>22</v>
      </c>
      <c r="NSU353" s="11">
        <f>42.5/1.18</f>
        <v>36.016949152542374</v>
      </c>
      <c r="NSV353" s="11">
        <f>NST353*NSU353</f>
        <v>792.37288135593224</v>
      </c>
      <c r="NSW353" s="8"/>
      <c r="NSX353" s="11"/>
      <c r="NSY353" s="8"/>
      <c r="NSZ353" s="11"/>
      <c r="NTA353" s="88">
        <f>NSV353+NSX353+NSZ353</f>
        <v>792.37288135593224</v>
      </c>
      <c r="OCK353" s="53"/>
      <c r="OCL353" s="8" t="s">
        <v>69</v>
      </c>
      <c r="OCM353" s="54" t="s">
        <v>70</v>
      </c>
      <c r="OCN353" s="8" t="s">
        <v>29</v>
      </c>
      <c r="OCO353" s="8"/>
      <c r="OCP353" s="11">
        <f>OCP349</f>
        <v>22</v>
      </c>
      <c r="OCQ353" s="11">
        <f>42.5/1.18</f>
        <v>36.016949152542374</v>
      </c>
      <c r="OCR353" s="11">
        <f>OCP353*OCQ353</f>
        <v>792.37288135593224</v>
      </c>
      <c r="OCS353" s="8"/>
      <c r="OCT353" s="11"/>
      <c r="OCU353" s="8"/>
      <c r="OCV353" s="11"/>
      <c r="OCW353" s="88">
        <f>OCR353+OCT353+OCV353</f>
        <v>792.37288135593224</v>
      </c>
      <c r="OMG353" s="53"/>
      <c r="OMH353" s="8" t="s">
        <v>69</v>
      </c>
      <c r="OMI353" s="54" t="s">
        <v>70</v>
      </c>
      <c r="OMJ353" s="8" t="s">
        <v>29</v>
      </c>
      <c r="OMK353" s="8"/>
      <c r="OML353" s="11">
        <f>OML349</f>
        <v>22</v>
      </c>
      <c r="OMM353" s="11">
        <f>42.5/1.18</f>
        <v>36.016949152542374</v>
      </c>
      <c r="OMN353" s="11">
        <f>OML353*OMM353</f>
        <v>792.37288135593224</v>
      </c>
      <c r="OMO353" s="8"/>
      <c r="OMP353" s="11"/>
      <c r="OMQ353" s="8"/>
      <c r="OMR353" s="11"/>
      <c r="OMS353" s="88">
        <f>OMN353+OMP353+OMR353</f>
        <v>792.37288135593224</v>
      </c>
      <c r="OWC353" s="53"/>
      <c r="OWD353" s="8" t="s">
        <v>69</v>
      </c>
      <c r="OWE353" s="54" t="s">
        <v>70</v>
      </c>
      <c r="OWF353" s="8" t="s">
        <v>29</v>
      </c>
      <c r="OWG353" s="8"/>
      <c r="OWH353" s="11">
        <f>OWH349</f>
        <v>22</v>
      </c>
      <c r="OWI353" s="11">
        <f>42.5/1.18</f>
        <v>36.016949152542374</v>
      </c>
      <c r="OWJ353" s="11">
        <f>OWH353*OWI353</f>
        <v>792.37288135593224</v>
      </c>
      <c r="OWK353" s="8"/>
      <c r="OWL353" s="11"/>
      <c r="OWM353" s="8"/>
      <c r="OWN353" s="11"/>
      <c r="OWO353" s="88">
        <f>OWJ353+OWL353+OWN353</f>
        <v>792.37288135593224</v>
      </c>
      <c r="PFY353" s="53"/>
      <c r="PFZ353" s="8" t="s">
        <v>69</v>
      </c>
      <c r="PGA353" s="54" t="s">
        <v>70</v>
      </c>
      <c r="PGB353" s="8" t="s">
        <v>29</v>
      </c>
      <c r="PGC353" s="8"/>
      <c r="PGD353" s="11">
        <f>PGD349</f>
        <v>22</v>
      </c>
      <c r="PGE353" s="11">
        <f>42.5/1.18</f>
        <v>36.016949152542374</v>
      </c>
      <c r="PGF353" s="11">
        <f>PGD353*PGE353</f>
        <v>792.37288135593224</v>
      </c>
      <c r="PGG353" s="8"/>
      <c r="PGH353" s="11"/>
      <c r="PGI353" s="8"/>
      <c r="PGJ353" s="11"/>
      <c r="PGK353" s="88">
        <f>PGF353+PGH353+PGJ353</f>
        <v>792.37288135593224</v>
      </c>
      <c r="PPU353" s="53"/>
      <c r="PPV353" s="8" t="s">
        <v>69</v>
      </c>
      <c r="PPW353" s="54" t="s">
        <v>70</v>
      </c>
      <c r="PPX353" s="8" t="s">
        <v>29</v>
      </c>
      <c r="PPY353" s="8"/>
      <c r="PPZ353" s="11">
        <f>PPZ349</f>
        <v>22</v>
      </c>
      <c r="PQA353" s="11">
        <f>42.5/1.18</f>
        <v>36.016949152542374</v>
      </c>
      <c r="PQB353" s="11">
        <f>PPZ353*PQA353</f>
        <v>792.37288135593224</v>
      </c>
      <c r="PQC353" s="8"/>
      <c r="PQD353" s="11"/>
      <c r="PQE353" s="8"/>
      <c r="PQF353" s="11"/>
      <c r="PQG353" s="88">
        <f>PQB353+PQD353+PQF353</f>
        <v>792.37288135593224</v>
      </c>
      <c r="PZQ353" s="53"/>
      <c r="PZR353" s="8" t="s">
        <v>69</v>
      </c>
      <c r="PZS353" s="54" t="s">
        <v>70</v>
      </c>
      <c r="PZT353" s="8" t="s">
        <v>29</v>
      </c>
      <c r="PZU353" s="8"/>
      <c r="PZV353" s="11">
        <f>PZV349</f>
        <v>22</v>
      </c>
      <c r="PZW353" s="11">
        <f>42.5/1.18</f>
        <v>36.016949152542374</v>
      </c>
      <c r="PZX353" s="11">
        <f>PZV353*PZW353</f>
        <v>792.37288135593224</v>
      </c>
      <c r="PZY353" s="8"/>
      <c r="PZZ353" s="11"/>
      <c r="QAA353" s="8"/>
      <c r="QAB353" s="11"/>
      <c r="QAC353" s="88">
        <f>PZX353+PZZ353+QAB353</f>
        <v>792.37288135593224</v>
      </c>
      <c r="QJM353" s="53"/>
      <c r="QJN353" s="8" t="s">
        <v>69</v>
      </c>
      <c r="QJO353" s="54" t="s">
        <v>70</v>
      </c>
      <c r="QJP353" s="8" t="s">
        <v>29</v>
      </c>
      <c r="QJQ353" s="8"/>
      <c r="QJR353" s="11">
        <f>QJR349</f>
        <v>22</v>
      </c>
      <c r="QJS353" s="11">
        <f>42.5/1.18</f>
        <v>36.016949152542374</v>
      </c>
      <c r="QJT353" s="11">
        <f>QJR353*QJS353</f>
        <v>792.37288135593224</v>
      </c>
      <c r="QJU353" s="8"/>
      <c r="QJV353" s="11"/>
      <c r="QJW353" s="8"/>
      <c r="QJX353" s="11"/>
      <c r="QJY353" s="88">
        <f>QJT353+QJV353+QJX353</f>
        <v>792.37288135593224</v>
      </c>
      <c r="QTI353" s="53"/>
      <c r="QTJ353" s="8" t="s">
        <v>69</v>
      </c>
      <c r="QTK353" s="54" t="s">
        <v>70</v>
      </c>
      <c r="QTL353" s="8" t="s">
        <v>29</v>
      </c>
      <c r="QTM353" s="8"/>
      <c r="QTN353" s="11">
        <f>QTN349</f>
        <v>22</v>
      </c>
      <c r="QTO353" s="11">
        <f>42.5/1.18</f>
        <v>36.016949152542374</v>
      </c>
      <c r="QTP353" s="11">
        <f>QTN353*QTO353</f>
        <v>792.37288135593224</v>
      </c>
      <c r="QTQ353" s="8"/>
      <c r="QTR353" s="11"/>
      <c r="QTS353" s="8"/>
      <c r="QTT353" s="11"/>
      <c r="QTU353" s="88">
        <f>QTP353+QTR353+QTT353</f>
        <v>792.37288135593224</v>
      </c>
      <c r="RDE353" s="53"/>
      <c r="RDF353" s="8" t="s">
        <v>69</v>
      </c>
      <c r="RDG353" s="54" t="s">
        <v>70</v>
      </c>
      <c r="RDH353" s="8" t="s">
        <v>29</v>
      </c>
      <c r="RDI353" s="8"/>
      <c r="RDJ353" s="11">
        <f>RDJ349</f>
        <v>22</v>
      </c>
      <c r="RDK353" s="11">
        <f>42.5/1.18</f>
        <v>36.016949152542374</v>
      </c>
      <c r="RDL353" s="11">
        <f>RDJ353*RDK353</f>
        <v>792.37288135593224</v>
      </c>
      <c r="RDM353" s="8"/>
      <c r="RDN353" s="11"/>
      <c r="RDO353" s="8"/>
      <c r="RDP353" s="11"/>
      <c r="RDQ353" s="88">
        <f>RDL353+RDN353+RDP353</f>
        <v>792.37288135593224</v>
      </c>
      <c r="RNA353" s="53"/>
      <c r="RNB353" s="8" t="s">
        <v>69</v>
      </c>
      <c r="RNC353" s="54" t="s">
        <v>70</v>
      </c>
      <c r="RND353" s="8" t="s">
        <v>29</v>
      </c>
      <c r="RNE353" s="8"/>
      <c r="RNF353" s="11">
        <f>RNF349</f>
        <v>22</v>
      </c>
      <c r="RNG353" s="11">
        <f>42.5/1.18</f>
        <v>36.016949152542374</v>
      </c>
      <c r="RNH353" s="11">
        <f>RNF353*RNG353</f>
        <v>792.37288135593224</v>
      </c>
      <c r="RNI353" s="8"/>
      <c r="RNJ353" s="11"/>
      <c r="RNK353" s="8"/>
      <c r="RNL353" s="11"/>
      <c r="RNM353" s="88">
        <f>RNH353+RNJ353+RNL353</f>
        <v>792.37288135593224</v>
      </c>
      <c r="RWW353" s="53"/>
      <c r="RWX353" s="8" t="s">
        <v>69</v>
      </c>
      <c r="RWY353" s="54" t="s">
        <v>70</v>
      </c>
      <c r="RWZ353" s="8" t="s">
        <v>29</v>
      </c>
      <c r="RXA353" s="8"/>
      <c r="RXB353" s="11">
        <f>RXB349</f>
        <v>22</v>
      </c>
      <c r="RXC353" s="11">
        <f>42.5/1.18</f>
        <v>36.016949152542374</v>
      </c>
      <c r="RXD353" s="11">
        <f>RXB353*RXC353</f>
        <v>792.37288135593224</v>
      </c>
      <c r="RXE353" s="8"/>
      <c r="RXF353" s="11"/>
      <c r="RXG353" s="8"/>
      <c r="RXH353" s="11"/>
      <c r="RXI353" s="88">
        <f>RXD353+RXF353+RXH353</f>
        <v>792.37288135593224</v>
      </c>
      <c r="SGS353" s="53"/>
      <c r="SGT353" s="8" t="s">
        <v>69</v>
      </c>
      <c r="SGU353" s="54" t="s">
        <v>70</v>
      </c>
      <c r="SGV353" s="8" t="s">
        <v>29</v>
      </c>
      <c r="SGW353" s="8"/>
      <c r="SGX353" s="11">
        <f>SGX349</f>
        <v>22</v>
      </c>
      <c r="SGY353" s="11">
        <f>42.5/1.18</f>
        <v>36.016949152542374</v>
      </c>
      <c r="SGZ353" s="11">
        <f>SGX353*SGY353</f>
        <v>792.37288135593224</v>
      </c>
      <c r="SHA353" s="8"/>
      <c r="SHB353" s="11"/>
      <c r="SHC353" s="8"/>
      <c r="SHD353" s="11"/>
      <c r="SHE353" s="88">
        <f>SGZ353+SHB353+SHD353</f>
        <v>792.37288135593224</v>
      </c>
      <c r="SQO353" s="53"/>
      <c r="SQP353" s="8" t="s">
        <v>69</v>
      </c>
      <c r="SQQ353" s="54" t="s">
        <v>70</v>
      </c>
      <c r="SQR353" s="8" t="s">
        <v>29</v>
      </c>
      <c r="SQS353" s="8"/>
      <c r="SQT353" s="11">
        <f>SQT349</f>
        <v>22</v>
      </c>
      <c r="SQU353" s="11">
        <f>42.5/1.18</f>
        <v>36.016949152542374</v>
      </c>
      <c r="SQV353" s="11">
        <f>SQT353*SQU353</f>
        <v>792.37288135593224</v>
      </c>
      <c r="SQW353" s="8"/>
      <c r="SQX353" s="11"/>
      <c r="SQY353" s="8"/>
      <c r="SQZ353" s="11"/>
      <c r="SRA353" s="88">
        <f>SQV353+SQX353+SQZ353</f>
        <v>792.37288135593224</v>
      </c>
      <c r="TAK353" s="53"/>
      <c r="TAL353" s="8" t="s">
        <v>69</v>
      </c>
      <c r="TAM353" s="54" t="s">
        <v>70</v>
      </c>
      <c r="TAN353" s="8" t="s">
        <v>29</v>
      </c>
      <c r="TAO353" s="8"/>
      <c r="TAP353" s="11">
        <f>TAP349</f>
        <v>22</v>
      </c>
      <c r="TAQ353" s="11">
        <f>42.5/1.18</f>
        <v>36.016949152542374</v>
      </c>
      <c r="TAR353" s="11">
        <f>TAP353*TAQ353</f>
        <v>792.37288135593224</v>
      </c>
      <c r="TAS353" s="8"/>
      <c r="TAT353" s="11"/>
      <c r="TAU353" s="8"/>
      <c r="TAV353" s="11"/>
      <c r="TAW353" s="88">
        <f>TAR353+TAT353+TAV353</f>
        <v>792.37288135593224</v>
      </c>
      <c r="TKG353" s="53"/>
      <c r="TKH353" s="8" t="s">
        <v>69</v>
      </c>
      <c r="TKI353" s="54" t="s">
        <v>70</v>
      </c>
      <c r="TKJ353" s="8" t="s">
        <v>29</v>
      </c>
      <c r="TKK353" s="8"/>
      <c r="TKL353" s="11">
        <f>TKL349</f>
        <v>22</v>
      </c>
      <c r="TKM353" s="11">
        <f>42.5/1.18</f>
        <v>36.016949152542374</v>
      </c>
      <c r="TKN353" s="11">
        <f>TKL353*TKM353</f>
        <v>792.37288135593224</v>
      </c>
      <c r="TKO353" s="8"/>
      <c r="TKP353" s="11"/>
      <c r="TKQ353" s="8"/>
      <c r="TKR353" s="11"/>
      <c r="TKS353" s="88">
        <f>TKN353+TKP353+TKR353</f>
        <v>792.37288135593224</v>
      </c>
      <c r="TUC353" s="53"/>
      <c r="TUD353" s="8" t="s">
        <v>69</v>
      </c>
      <c r="TUE353" s="54" t="s">
        <v>70</v>
      </c>
      <c r="TUF353" s="8" t="s">
        <v>29</v>
      </c>
      <c r="TUG353" s="8"/>
      <c r="TUH353" s="11">
        <f>TUH349</f>
        <v>22</v>
      </c>
      <c r="TUI353" s="11">
        <f>42.5/1.18</f>
        <v>36.016949152542374</v>
      </c>
      <c r="TUJ353" s="11">
        <f>TUH353*TUI353</f>
        <v>792.37288135593224</v>
      </c>
      <c r="TUK353" s="8"/>
      <c r="TUL353" s="11"/>
      <c r="TUM353" s="8"/>
      <c r="TUN353" s="11"/>
      <c r="TUO353" s="88">
        <f>TUJ353+TUL353+TUN353</f>
        <v>792.37288135593224</v>
      </c>
      <c r="UDY353" s="53"/>
      <c r="UDZ353" s="8" t="s">
        <v>69</v>
      </c>
      <c r="UEA353" s="54" t="s">
        <v>70</v>
      </c>
      <c r="UEB353" s="8" t="s">
        <v>29</v>
      </c>
      <c r="UEC353" s="8"/>
      <c r="UED353" s="11">
        <f>UED349</f>
        <v>22</v>
      </c>
      <c r="UEE353" s="11">
        <f>42.5/1.18</f>
        <v>36.016949152542374</v>
      </c>
      <c r="UEF353" s="11">
        <f>UED353*UEE353</f>
        <v>792.37288135593224</v>
      </c>
      <c r="UEG353" s="8"/>
      <c r="UEH353" s="11"/>
      <c r="UEI353" s="8"/>
      <c r="UEJ353" s="11"/>
      <c r="UEK353" s="88">
        <f>UEF353+UEH353+UEJ353</f>
        <v>792.37288135593224</v>
      </c>
      <c r="UNU353" s="53"/>
      <c r="UNV353" s="8" t="s">
        <v>69</v>
      </c>
      <c r="UNW353" s="54" t="s">
        <v>70</v>
      </c>
      <c r="UNX353" s="8" t="s">
        <v>29</v>
      </c>
      <c r="UNY353" s="8"/>
      <c r="UNZ353" s="11">
        <f>UNZ349</f>
        <v>22</v>
      </c>
      <c r="UOA353" s="11">
        <f>42.5/1.18</f>
        <v>36.016949152542374</v>
      </c>
      <c r="UOB353" s="11">
        <f>UNZ353*UOA353</f>
        <v>792.37288135593224</v>
      </c>
      <c r="UOC353" s="8"/>
      <c r="UOD353" s="11"/>
      <c r="UOE353" s="8"/>
      <c r="UOF353" s="11"/>
      <c r="UOG353" s="88">
        <f>UOB353+UOD353+UOF353</f>
        <v>792.37288135593224</v>
      </c>
      <c r="UXQ353" s="53"/>
      <c r="UXR353" s="8" t="s">
        <v>69</v>
      </c>
      <c r="UXS353" s="54" t="s">
        <v>70</v>
      </c>
      <c r="UXT353" s="8" t="s">
        <v>29</v>
      </c>
      <c r="UXU353" s="8"/>
      <c r="UXV353" s="11">
        <f>UXV349</f>
        <v>22</v>
      </c>
      <c r="UXW353" s="11">
        <f>42.5/1.18</f>
        <v>36.016949152542374</v>
      </c>
      <c r="UXX353" s="11">
        <f>UXV353*UXW353</f>
        <v>792.37288135593224</v>
      </c>
      <c r="UXY353" s="8"/>
      <c r="UXZ353" s="11"/>
      <c r="UYA353" s="8"/>
      <c r="UYB353" s="11"/>
      <c r="UYC353" s="88">
        <f>UXX353+UXZ353+UYB353</f>
        <v>792.37288135593224</v>
      </c>
      <c r="VHM353" s="53"/>
      <c r="VHN353" s="8" t="s">
        <v>69</v>
      </c>
      <c r="VHO353" s="54" t="s">
        <v>70</v>
      </c>
      <c r="VHP353" s="8" t="s">
        <v>29</v>
      </c>
      <c r="VHQ353" s="8"/>
      <c r="VHR353" s="11">
        <f>VHR349</f>
        <v>22</v>
      </c>
      <c r="VHS353" s="11">
        <f>42.5/1.18</f>
        <v>36.016949152542374</v>
      </c>
      <c r="VHT353" s="11">
        <f>VHR353*VHS353</f>
        <v>792.37288135593224</v>
      </c>
      <c r="VHU353" s="8"/>
      <c r="VHV353" s="11"/>
      <c r="VHW353" s="8"/>
      <c r="VHX353" s="11"/>
      <c r="VHY353" s="88">
        <f>VHT353+VHV353+VHX353</f>
        <v>792.37288135593224</v>
      </c>
      <c r="VRI353" s="53"/>
      <c r="VRJ353" s="8" t="s">
        <v>69</v>
      </c>
      <c r="VRK353" s="54" t="s">
        <v>70</v>
      </c>
      <c r="VRL353" s="8" t="s">
        <v>29</v>
      </c>
      <c r="VRM353" s="8"/>
      <c r="VRN353" s="11">
        <f>VRN349</f>
        <v>22</v>
      </c>
      <c r="VRO353" s="11">
        <f>42.5/1.18</f>
        <v>36.016949152542374</v>
      </c>
      <c r="VRP353" s="11">
        <f>VRN353*VRO353</f>
        <v>792.37288135593224</v>
      </c>
      <c r="VRQ353" s="8"/>
      <c r="VRR353" s="11"/>
      <c r="VRS353" s="8"/>
      <c r="VRT353" s="11"/>
      <c r="VRU353" s="88">
        <f>VRP353+VRR353+VRT353</f>
        <v>792.37288135593224</v>
      </c>
      <c r="WBE353" s="53"/>
      <c r="WBF353" s="8" t="s">
        <v>69</v>
      </c>
      <c r="WBG353" s="54" t="s">
        <v>70</v>
      </c>
      <c r="WBH353" s="8" t="s">
        <v>29</v>
      </c>
      <c r="WBI353" s="8"/>
      <c r="WBJ353" s="11">
        <f>WBJ349</f>
        <v>22</v>
      </c>
      <c r="WBK353" s="11">
        <f>42.5/1.18</f>
        <v>36.016949152542374</v>
      </c>
      <c r="WBL353" s="11">
        <f>WBJ353*WBK353</f>
        <v>792.37288135593224</v>
      </c>
      <c r="WBM353" s="8"/>
      <c r="WBN353" s="11"/>
      <c r="WBO353" s="8"/>
      <c r="WBP353" s="11"/>
      <c r="WBQ353" s="88">
        <f>WBL353+WBN353+WBP353</f>
        <v>792.37288135593224</v>
      </c>
      <c r="WLA353" s="53"/>
      <c r="WLB353" s="8" t="s">
        <v>69</v>
      </c>
      <c r="WLC353" s="54" t="s">
        <v>70</v>
      </c>
      <c r="WLD353" s="8" t="s">
        <v>29</v>
      </c>
      <c r="WLE353" s="8"/>
      <c r="WLF353" s="11">
        <f>WLF349</f>
        <v>22</v>
      </c>
      <c r="WLG353" s="11">
        <f>42.5/1.18</f>
        <v>36.016949152542374</v>
      </c>
      <c r="WLH353" s="11">
        <f>WLF353*WLG353</f>
        <v>792.37288135593224</v>
      </c>
      <c r="WLI353" s="8"/>
      <c r="WLJ353" s="11"/>
      <c r="WLK353" s="8"/>
      <c r="WLL353" s="11"/>
      <c r="WLM353" s="88">
        <f>WLH353+WLJ353+WLL353</f>
        <v>792.37288135593224</v>
      </c>
      <c r="WUW353" s="53"/>
      <c r="WUX353" s="8" t="s">
        <v>69</v>
      </c>
      <c r="WUY353" s="54" t="s">
        <v>70</v>
      </c>
      <c r="WUZ353" s="8" t="s">
        <v>29</v>
      </c>
      <c r="WVA353" s="8"/>
      <c r="WVB353" s="11">
        <f>WVB349</f>
        <v>22</v>
      </c>
      <c r="WVC353" s="11">
        <f>42.5/1.18</f>
        <v>36.016949152542374</v>
      </c>
      <c r="WVD353" s="11">
        <f>WVB353*WVC353</f>
        <v>792.37288135593224</v>
      </c>
      <c r="WVE353" s="8"/>
      <c r="WVF353" s="11"/>
      <c r="WVG353" s="8"/>
      <c r="WVH353" s="11"/>
      <c r="WVI353" s="88">
        <f>WVD353+WVF353+WVH353</f>
        <v>792.37288135593224</v>
      </c>
    </row>
    <row r="354" spans="1:16129" x14ac:dyDescent="0.25">
      <c r="A354" s="53"/>
      <c r="B354" s="54" t="s">
        <v>21</v>
      </c>
      <c r="C354" s="8" t="s">
        <v>17</v>
      </c>
      <c r="D354" s="43">
        <v>2.88</v>
      </c>
      <c r="E354" s="43"/>
      <c r="F354" s="43"/>
      <c r="G354" s="43"/>
      <c r="H354" s="43"/>
      <c r="I354" s="43"/>
      <c r="J354" s="43"/>
      <c r="K354" s="96"/>
      <c r="L354" s="5" t="s">
        <v>124</v>
      </c>
      <c r="IK354" s="53"/>
      <c r="IL354" s="8"/>
      <c r="IM354" s="54" t="s">
        <v>21</v>
      </c>
      <c r="IN354" s="8" t="s">
        <v>17</v>
      </c>
      <c r="IO354" s="9">
        <v>2.4E-2</v>
      </c>
      <c r="IP354" s="11">
        <f>IP349*IO354</f>
        <v>0.52800000000000002</v>
      </c>
      <c r="IQ354" s="8">
        <v>3.2</v>
      </c>
      <c r="IR354" s="11">
        <f>IQ354*IP354</f>
        <v>1.6896000000000002</v>
      </c>
      <c r="IS354" s="8"/>
      <c r="IT354" s="11"/>
      <c r="IU354" s="8"/>
      <c r="IV354" s="11"/>
      <c r="IW354" s="88">
        <f>IR354+IT354+IV354</f>
        <v>1.6896000000000002</v>
      </c>
      <c r="SG354" s="53"/>
      <c r="SH354" s="8"/>
      <c r="SI354" s="54" t="s">
        <v>21</v>
      </c>
      <c r="SJ354" s="8" t="s">
        <v>17</v>
      </c>
      <c r="SK354" s="9">
        <v>2.4E-2</v>
      </c>
      <c r="SL354" s="11">
        <f>SL349*SK354</f>
        <v>0.52800000000000002</v>
      </c>
      <c r="SM354" s="8">
        <v>3.2</v>
      </c>
      <c r="SN354" s="11">
        <f>SM354*SL354</f>
        <v>1.6896000000000002</v>
      </c>
      <c r="SO354" s="8"/>
      <c r="SP354" s="11"/>
      <c r="SQ354" s="8"/>
      <c r="SR354" s="11"/>
      <c r="SS354" s="88">
        <f>SN354+SP354+SR354</f>
        <v>1.6896000000000002</v>
      </c>
      <c r="ACC354" s="53"/>
      <c r="ACD354" s="8"/>
      <c r="ACE354" s="54" t="s">
        <v>21</v>
      </c>
      <c r="ACF354" s="8" t="s">
        <v>17</v>
      </c>
      <c r="ACG354" s="9">
        <v>2.4E-2</v>
      </c>
      <c r="ACH354" s="11">
        <f>ACH349*ACG354</f>
        <v>0.52800000000000002</v>
      </c>
      <c r="ACI354" s="8">
        <v>3.2</v>
      </c>
      <c r="ACJ354" s="11">
        <f>ACI354*ACH354</f>
        <v>1.6896000000000002</v>
      </c>
      <c r="ACK354" s="8"/>
      <c r="ACL354" s="11"/>
      <c r="ACM354" s="8"/>
      <c r="ACN354" s="11"/>
      <c r="ACO354" s="88">
        <f>ACJ354+ACL354+ACN354</f>
        <v>1.6896000000000002</v>
      </c>
      <c r="ALY354" s="53"/>
      <c r="ALZ354" s="8"/>
      <c r="AMA354" s="54" t="s">
        <v>21</v>
      </c>
      <c r="AMB354" s="8" t="s">
        <v>17</v>
      </c>
      <c r="AMC354" s="9">
        <v>2.4E-2</v>
      </c>
      <c r="AMD354" s="11">
        <f>AMD349*AMC354</f>
        <v>0.52800000000000002</v>
      </c>
      <c r="AME354" s="8">
        <v>3.2</v>
      </c>
      <c r="AMF354" s="11">
        <f>AME354*AMD354</f>
        <v>1.6896000000000002</v>
      </c>
      <c r="AMG354" s="8"/>
      <c r="AMH354" s="11"/>
      <c r="AMI354" s="8"/>
      <c r="AMJ354" s="11"/>
      <c r="AMK354" s="88">
        <f>AMF354+AMH354+AMJ354</f>
        <v>1.6896000000000002</v>
      </c>
      <c r="AVU354" s="53"/>
      <c r="AVV354" s="8"/>
      <c r="AVW354" s="54" t="s">
        <v>21</v>
      </c>
      <c r="AVX354" s="8" t="s">
        <v>17</v>
      </c>
      <c r="AVY354" s="9">
        <v>2.4E-2</v>
      </c>
      <c r="AVZ354" s="11">
        <f>AVZ349*AVY354</f>
        <v>0.52800000000000002</v>
      </c>
      <c r="AWA354" s="8">
        <v>3.2</v>
      </c>
      <c r="AWB354" s="11">
        <f>AWA354*AVZ354</f>
        <v>1.6896000000000002</v>
      </c>
      <c r="AWC354" s="8"/>
      <c r="AWD354" s="11"/>
      <c r="AWE354" s="8"/>
      <c r="AWF354" s="11"/>
      <c r="AWG354" s="88">
        <f>AWB354+AWD354+AWF354</f>
        <v>1.6896000000000002</v>
      </c>
      <c r="BFQ354" s="53"/>
      <c r="BFR354" s="8"/>
      <c r="BFS354" s="54" t="s">
        <v>21</v>
      </c>
      <c r="BFT354" s="8" t="s">
        <v>17</v>
      </c>
      <c r="BFU354" s="9">
        <v>2.4E-2</v>
      </c>
      <c r="BFV354" s="11">
        <f>BFV349*BFU354</f>
        <v>0.52800000000000002</v>
      </c>
      <c r="BFW354" s="8">
        <v>3.2</v>
      </c>
      <c r="BFX354" s="11">
        <f>BFW354*BFV354</f>
        <v>1.6896000000000002</v>
      </c>
      <c r="BFY354" s="8"/>
      <c r="BFZ354" s="11"/>
      <c r="BGA354" s="8"/>
      <c r="BGB354" s="11"/>
      <c r="BGC354" s="88">
        <f>BFX354+BFZ354+BGB354</f>
        <v>1.6896000000000002</v>
      </c>
      <c r="BPM354" s="53"/>
      <c r="BPN354" s="8"/>
      <c r="BPO354" s="54" t="s">
        <v>21</v>
      </c>
      <c r="BPP354" s="8" t="s">
        <v>17</v>
      </c>
      <c r="BPQ354" s="9">
        <v>2.4E-2</v>
      </c>
      <c r="BPR354" s="11">
        <f>BPR349*BPQ354</f>
        <v>0.52800000000000002</v>
      </c>
      <c r="BPS354" s="8">
        <v>3.2</v>
      </c>
      <c r="BPT354" s="11">
        <f>BPS354*BPR354</f>
        <v>1.6896000000000002</v>
      </c>
      <c r="BPU354" s="8"/>
      <c r="BPV354" s="11"/>
      <c r="BPW354" s="8"/>
      <c r="BPX354" s="11"/>
      <c r="BPY354" s="88">
        <f>BPT354+BPV354+BPX354</f>
        <v>1.6896000000000002</v>
      </c>
      <c r="BZI354" s="53"/>
      <c r="BZJ354" s="8"/>
      <c r="BZK354" s="54" t="s">
        <v>21</v>
      </c>
      <c r="BZL354" s="8" t="s">
        <v>17</v>
      </c>
      <c r="BZM354" s="9">
        <v>2.4E-2</v>
      </c>
      <c r="BZN354" s="11">
        <f>BZN349*BZM354</f>
        <v>0.52800000000000002</v>
      </c>
      <c r="BZO354" s="8">
        <v>3.2</v>
      </c>
      <c r="BZP354" s="11">
        <f>BZO354*BZN354</f>
        <v>1.6896000000000002</v>
      </c>
      <c r="BZQ354" s="8"/>
      <c r="BZR354" s="11"/>
      <c r="BZS354" s="8"/>
      <c r="BZT354" s="11"/>
      <c r="BZU354" s="88">
        <f>BZP354+BZR354+BZT354</f>
        <v>1.6896000000000002</v>
      </c>
      <c r="CJE354" s="53"/>
      <c r="CJF354" s="8"/>
      <c r="CJG354" s="54" t="s">
        <v>21</v>
      </c>
      <c r="CJH354" s="8" t="s">
        <v>17</v>
      </c>
      <c r="CJI354" s="9">
        <v>2.4E-2</v>
      </c>
      <c r="CJJ354" s="11">
        <f>CJJ349*CJI354</f>
        <v>0.52800000000000002</v>
      </c>
      <c r="CJK354" s="8">
        <v>3.2</v>
      </c>
      <c r="CJL354" s="11">
        <f>CJK354*CJJ354</f>
        <v>1.6896000000000002</v>
      </c>
      <c r="CJM354" s="8"/>
      <c r="CJN354" s="11"/>
      <c r="CJO354" s="8"/>
      <c r="CJP354" s="11"/>
      <c r="CJQ354" s="88">
        <f>CJL354+CJN354+CJP354</f>
        <v>1.6896000000000002</v>
      </c>
      <c r="CTA354" s="53"/>
      <c r="CTB354" s="8"/>
      <c r="CTC354" s="54" t="s">
        <v>21</v>
      </c>
      <c r="CTD354" s="8" t="s">
        <v>17</v>
      </c>
      <c r="CTE354" s="9">
        <v>2.4E-2</v>
      </c>
      <c r="CTF354" s="11">
        <f>CTF349*CTE354</f>
        <v>0.52800000000000002</v>
      </c>
      <c r="CTG354" s="8">
        <v>3.2</v>
      </c>
      <c r="CTH354" s="11">
        <f>CTG354*CTF354</f>
        <v>1.6896000000000002</v>
      </c>
      <c r="CTI354" s="8"/>
      <c r="CTJ354" s="11"/>
      <c r="CTK354" s="8"/>
      <c r="CTL354" s="11"/>
      <c r="CTM354" s="88">
        <f>CTH354+CTJ354+CTL354</f>
        <v>1.6896000000000002</v>
      </c>
      <c r="DCW354" s="53"/>
      <c r="DCX354" s="8"/>
      <c r="DCY354" s="54" t="s">
        <v>21</v>
      </c>
      <c r="DCZ354" s="8" t="s">
        <v>17</v>
      </c>
      <c r="DDA354" s="9">
        <v>2.4E-2</v>
      </c>
      <c r="DDB354" s="11">
        <f>DDB349*DDA354</f>
        <v>0.52800000000000002</v>
      </c>
      <c r="DDC354" s="8">
        <v>3.2</v>
      </c>
      <c r="DDD354" s="11">
        <f>DDC354*DDB354</f>
        <v>1.6896000000000002</v>
      </c>
      <c r="DDE354" s="8"/>
      <c r="DDF354" s="11"/>
      <c r="DDG354" s="8"/>
      <c r="DDH354" s="11"/>
      <c r="DDI354" s="88">
        <f>DDD354+DDF354+DDH354</f>
        <v>1.6896000000000002</v>
      </c>
      <c r="DMS354" s="53"/>
      <c r="DMT354" s="8"/>
      <c r="DMU354" s="54" t="s">
        <v>21</v>
      </c>
      <c r="DMV354" s="8" t="s">
        <v>17</v>
      </c>
      <c r="DMW354" s="9">
        <v>2.4E-2</v>
      </c>
      <c r="DMX354" s="11">
        <f>DMX349*DMW354</f>
        <v>0.52800000000000002</v>
      </c>
      <c r="DMY354" s="8">
        <v>3.2</v>
      </c>
      <c r="DMZ354" s="11">
        <f>DMY354*DMX354</f>
        <v>1.6896000000000002</v>
      </c>
      <c r="DNA354" s="8"/>
      <c r="DNB354" s="11"/>
      <c r="DNC354" s="8"/>
      <c r="DND354" s="11"/>
      <c r="DNE354" s="88">
        <f>DMZ354+DNB354+DND354</f>
        <v>1.6896000000000002</v>
      </c>
      <c r="DWO354" s="53"/>
      <c r="DWP354" s="8"/>
      <c r="DWQ354" s="54" t="s">
        <v>21</v>
      </c>
      <c r="DWR354" s="8" t="s">
        <v>17</v>
      </c>
      <c r="DWS354" s="9">
        <v>2.4E-2</v>
      </c>
      <c r="DWT354" s="11">
        <f>DWT349*DWS354</f>
        <v>0.52800000000000002</v>
      </c>
      <c r="DWU354" s="8">
        <v>3.2</v>
      </c>
      <c r="DWV354" s="11">
        <f>DWU354*DWT354</f>
        <v>1.6896000000000002</v>
      </c>
      <c r="DWW354" s="8"/>
      <c r="DWX354" s="11"/>
      <c r="DWY354" s="8"/>
      <c r="DWZ354" s="11"/>
      <c r="DXA354" s="88">
        <f>DWV354+DWX354+DWZ354</f>
        <v>1.6896000000000002</v>
      </c>
      <c r="EGK354" s="53"/>
      <c r="EGL354" s="8"/>
      <c r="EGM354" s="54" t="s">
        <v>21</v>
      </c>
      <c r="EGN354" s="8" t="s">
        <v>17</v>
      </c>
      <c r="EGO354" s="9">
        <v>2.4E-2</v>
      </c>
      <c r="EGP354" s="11">
        <f>EGP349*EGO354</f>
        <v>0.52800000000000002</v>
      </c>
      <c r="EGQ354" s="8">
        <v>3.2</v>
      </c>
      <c r="EGR354" s="11">
        <f>EGQ354*EGP354</f>
        <v>1.6896000000000002</v>
      </c>
      <c r="EGS354" s="8"/>
      <c r="EGT354" s="11"/>
      <c r="EGU354" s="8"/>
      <c r="EGV354" s="11"/>
      <c r="EGW354" s="88">
        <f>EGR354+EGT354+EGV354</f>
        <v>1.6896000000000002</v>
      </c>
      <c r="EQG354" s="53"/>
      <c r="EQH354" s="8"/>
      <c r="EQI354" s="54" t="s">
        <v>21</v>
      </c>
      <c r="EQJ354" s="8" t="s">
        <v>17</v>
      </c>
      <c r="EQK354" s="9">
        <v>2.4E-2</v>
      </c>
      <c r="EQL354" s="11">
        <f>EQL349*EQK354</f>
        <v>0.52800000000000002</v>
      </c>
      <c r="EQM354" s="8">
        <v>3.2</v>
      </c>
      <c r="EQN354" s="11">
        <f>EQM354*EQL354</f>
        <v>1.6896000000000002</v>
      </c>
      <c r="EQO354" s="8"/>
      <c r="EQP354" s="11"/>
      <c r="EQQ354" s="8"/>
      <c r="EQR354" s="11"/>
      <c r="EQS354" s="88">
        <f>EQN354+EQP354+EQR354</f>
        <v>1.6896000000000002</v>
      </c>
      <c r="FAC354" s="53"/>
      <c r="FAD354" s="8"/>
      <c r="FAE354" s="54" t="s">
        <v>21</v>
      </c>
      <c r="FAF354" s="8" t="s">
        <v>17</v>
      </c>
      <c r="FAG354" s="9">
        <v>2.4E-2</v>
      </c>
      <c r="FAH354" s="11">
        <f>FAH349*FAG354</f>
        <v>0.52800000000000002</v>
      </c>
      <c r="FAI354" s="8">
        <v>3.2</v>
      </c>
      <c r="FAJ354" s="11">
        <f>FAI354*FAH354</f>
        <v>1.6896000000000002</v>
      </c>
      <c r="FAK354" s="8"/>
      <c r="FAL354" s="11"/>
      <c r="FAM354" s="8"/>
      <c r="FAN354" s="11"/>
      <c r="FAO354" s="88">
        <f>FAJ354+FAL354+FAN354</f>
        <v>1.6896000000000002</v>
      </c>
      <c r="FJY354" s="53"/>
      <c r="FJZ354" s="8"/>
      <c r="FKA354" s="54" t="s">
        <v>21</v>
      </c>
      <c r="FKB354" s="8" t="s">
        <v>17</v>
      </c>
      <c r="FKC354" s="9">
        <v>2.4E-2</v>
      </c>
      <c r="FKD354" s="11">
        <f>FKD349*FKC354</f>
        <v>0.52800000000000002</v>
      </c>
      <c r="FKE354" s="8">
        <v>3.2</v>
      </c>
      <c r="FKF354" s="11">
        <f>FKE354*FKD354</f>
        <v>1.6896000000000002</v>
      </c>
      <c r="FKG354" s="8"/>
      <c r="FKH354" s="11"/>
      <c r="FKI354" s="8"/>
      <c r="FKJ354" s="11"/>
      <c r="FKK354" s="88">
        <f>FKF354+FKH354+FKJ354</f>
        <v>1.6896000000000002</v>
      </c>
      <c r="FTU354" s="53"/>
      <c r="FTV354" s="8"/>
      <c r="FTW354" s="54" t="s">
        <v>21</v>
      </c>
      <c r="FTX354" s="8" t="s">
        <v>17</v>
      </c>
      <c r="FTY354" s="9">
        <v>2.4E-2</v>
      </c>
      <c r="FTZ354" s="11">
        <f>FTZ349*FTY354</f>
        <v>0.52800000000000002</v>
      </c>
      <c r="FUA354" s="8">
        <v>3.2</v>
      </c>
      <c r="FUB354" s="11">
        <f>FUA354*FTZ354</f>
        <v>1.6896000000000002</v>
      </c>
      <c r="FUC354" s="8"/>
      <c r="FUD354" s="11"/>
      <c r="FUE354" s="8"/>
      <c r="FUF354" s="11"/>
      <c r="FUG354" s="88">
        <f>FUB354+FUD354+FUF354</f>
        <v>1.6896000000000002</v>
      </c>
      <c r="GDQ354" s="53"/>
      <c r="GDR354" s="8"/>
      <c r="GDS354" s="54" t="s">
        <v>21</v>
      </c>
      <c r="GDT354" s="8" t="s">
        <v>17</v>
      </c>
      <c r="GDU354" s="9">
        <v>2.4E-2</v>
      </c>
      <c r="GDV354" s="11">
        <f>GDV349*GDU354</f>
        <v>0.52800000000000002</v>
      </c>
      <c r="GDW354" s="8">
        <v>3.2</v>
      </c>
      <c r="GDX354" s="11">
        <f>GDW354*GDV354</f>
        <v>1.6896000000000002</v>
      </c>
      <c r="GDY354" s="8"/>
      <c r="GDZ354" s="11"/>
      <c r="GEA354" s="8"/>
      <c r="GEB354" s="11"/>
      <c r="GEC354" s="88">
        <f>GDX354+GDZ354+GEB354</f>
        <v>1.6896000000000002</v>
      </c>
      <c r="GNM354" s="53"/>
      <c r="GNN354" s="8"/>
      <c r="GNO354" s="54" t="s">
        <v>21</v>
      </c>
      <c r="GNP354" s="8" t="s">
        <v>17</v>
      </c>
      <c r="GNQ354" s="9">
        <v>2.4E-2</v>
      </c>
      <c r="GNR354" s="11">
        <f>GNR349*GNQ354</f>
        <v>0.52800000000000002</v>
      </c>
      <c r="GNS354" s="8">
        <v>3.2</v>
      </c>
      <c r="GNT354" s="11">
        <f>GNS354*GNR354</f>
        <v>1.6896000000000002</v>
      </c>
      <c r="GNU354" s="8"/>
      <c r="GNV354" s="11"/>
      <c r="GNW354" s="8"/>
      <c r="GNX354" s="11"/>
      <c r="GNY354" s="88">
        <f>GNT354+GNV354+GNX354</f>
        <v>1.6896000000000002</v>
      </c>
      <c r="GXI354" s="53"/>
      <c r="GXJ354" s="8"/>
      <c r="GXK354" s="54" t="s">
        <v>21</v>
      </c>
      <c r="GXL354" s="8" t="s">
        <v>17</v>
      </c>
      <c r="GXM354" s="9">
        <v>2.4E-2</v>
      </c>
      <c r="GXN354" s="11">
        <f>GXN349*GXM354</f>
        <v>0.52800000000000002</v>
      </c>
      <c r="GXO354" s="8">
        <v>3.2</v>
      </c>
      <c r="GXP354" s="11">
        <f>GXO354*GXN354</f>
        <v>1.6896000000000002</v>
      </c>
      <c r="GXQ354" s="8"/>
      <c r="GXR354" s="11"/>
      <c r="GXS354" s="8"/>
      <c r="GXT354" s="11"/>
      <c r="GXU354" s="88">
        <f>GXP354+GXR354+GXT354</f>
        <v>1.6896000000000002</v>
      </c>
      <c r="HHE354" s="53"/>
      <c r="HHF354" s="8"/>
      <c r="HHG354" s="54" t="s">
        <v>21</v>
      </c>
      <c r="HHH354" s="8" t="s">
        <v>17</v>
      </c>
      <c r="HHI354" s="9">
        <v>2.4E-2</v>
      </c>
      <c r="HHJ354" s="11">
        <f>HHJ349*HHI354</f>
        <v>0.52800000000000002</v>
      </c>
      <c r="HHK354" s="8">
        <v>3.2</v>
      </c>
      <c r="HHL354" s="11">
        <f>HHK354*HHJ354</f>
        <v>1.6896000000000002</v>
      </c>
      <c r="HHM354" s="8"/>
      <c r="HHN354" s="11"/>
      <c r="HHO354" s="8"/>
      <c r="HHP354" s="11"/>
      <c r="HHQ354" s="88">
        <f>HHL354+HHN354+HHP354</f>
        <v>1.6896000000000002</v>
      </c>
      <c r="HRA354" s="53"/>
      <c r="HRB354" s="8"/>
      <c r="HRC354" s="54" t="s">
        <v>21</v>
      </c>
      <c r="HRD354" s="8" t="s">
        <v>17</v>
      </c>
      <c r="HRE354" s="9">
        <v>2.4E-2</v>
      </c>
      <c r="HRF354" s="11">
        <f>HRF349*HRE354</f>
        <v>0.52800000000000002</v>
      </c>
      <c r="HRG354" s="8">
        <v>3.2</v>
      </c>
      <c r="HRH354" s="11">
        <f>HRG354*HRF354</f>
        <v>1.6896000000000002</v>
      </c>
      <c r="HRI354" s="8"/>
      <c r="HRJ354" s="11"/>
      <c r="HRK354" s="8"/>
      <c r="HRL354" s="11"/>
      <c r="HRM354" s="88">
        <f>HRH354+HRJ354+HRL354</f>
        <v>1.6896000000000002</v>
      </c>
      <c r="IAW354" s="53"/>
      <c r="IAX354" s="8"/>
      <c r="IAY354" s="54" t="s">
        <v>21</v>
      </c>
      <c r="IAZ354" s="8" t="s">
        <v>17</v>
      </c>
      <c r="IBA354" s="9">
        <v>2.4E-2</v>
      </c>
      <c r="IBB354" s="11">
        <f>IBB349*IBA354</f>
        <v>0.52800000000000002</v>
      </c>
      <c r="IBC354" s="8">
        <v>3.2</v>
      </c>
      <c r="IBD354" s="11">
        <f>IBC354*IBB354</f>
        <v>1.6896000000000002</v>
      </c>
      <c r="IBE354" s="8"/>
      <c r="IBF354" s="11"/>
      <c r="IBG354" s="8"/>
      <c r="IBH354" s="11"/>
      <c r="IBI354" s="88">
        <f>IBD354+IBF354+IBH354</f>
        <v>1.6896000000000002</v>
      </c>
      <c r="IKS354" s="53"/>
      <c r="IKT354" s="8"/>
      <c r="IKU354" s="54" t="s">
        <v>21</v>
      </c>
      <c r="IKV354" s="8" t="s">
        <v>17</v>
      </c>
      <c r="IKW354" s="9">
        <v>2.4E-2</v>
      </c>
      <c r="IKX354" s="11">
        <f>IKX349*IKW354</f>
        <v>0.52800000000000002</v>
      </c>
      <c r="IKY354" s="8">
        <v>3.2</v>
      </c>
      <c r="IKZ354" s="11">
        <f>IKY354*IKX354</f>
        <v>1.6896000000000002</v>
      </c>
      <c r="ILA354" s="8"/>
      <c r="ILB354" s="11"/>
      <c r="ILC354" s="8"/>
      <c r="ILD354" s="11"/>
      <c r="ILE354" s="88">
        <f>IKZ354+ILB354+ILD354</f>
        <v>1.6896000000000002</v>
      </c>
      <c r="IUO354" s="53"/>
      <c r="IUP354" s="8"/>
      <c r="IUQ354" s="54" t="s">
        <v>21</v>
      </c>
      <c r="IUR354" s="8" t="s">
        <v>17</v>
      </c>
      <c r="IUS354" s="9">
        <v>2.4E-2</v>
      </c>
      <c r="IUT354" s="11">
        <f>IUT349*IUS354</f>
        <v>0.52800000000000002</v>
      </c>
      <c r="IUU354" s="8">
        <v>3.2</v>
      </c>
      <c r="IUV354" s="11">
        <f>IUU354*IUT354</f>
        <v>1.6896000000000002</v>
      </c>
      <c r="IUW354" s="8"/>
      <c r="IUX354" s="11"/>
      <c r="IUY354" s="8"/>
      <c r="IUZ354" s="11"/>
      <c r="IVA354" s="88">
        <f>IUV354+IUX354+IUZ354</f>
        <v>1.6896000000000002</v>
      </c>
      <c r="JEK354" s="53"/>
      <c r="JEL354" s="8"/>
      <c r="JEM354" s="54" t="s">
        <v>21</v>
      </c>
      <c r="JEN354" s="8" t="s">
        <v>17</v>
      </c>
      <c r="JEO354" s="9">
        <v>2.4E-2</v>
      </c>
      <c r="JEP354" s="11">
        <f>JEP349*JEO354</f>
        <v>0.52800000000000002</v>
      </c>
      <c r="JEQ354" s="8">
        <v>3.2</v>
      </c>
      <c r="JER354" s="11">
        <f>JEQ354*JEP354</f>
        <v>1.6896000000000002</v>
      </c>
      <c r="JES354" s="8"/>
      <c r="JET354" s="11"/>
      <c r="JEU354" s="8"/>
      <c r="JEV354" s="11"/>
      <c r="JEW354" s="88">
        <f>JER354+JET354+JEV354</f>
        <v>1.6896000000000002</v>
      </c>
      <c r="JOG354" s="53"/>
      <c r="JOH354" s="8"/>
      <c r="JOI354" s="54" t="s">
        <v>21</v>
      </c>
      <c r="JOJ354" s="8" t="s">
        <v>17</v>
      </c>
      <c r="JOK354" s="9">
        <v>2.4E-2</v>
      </c>
      <c r="JOL354" s="11">
        <f>JOL349*JOK354</f>
        <v>0.52800000000000002</v>
      </c>
      <c r="JOM354" s="8">
        <v>3.2</v>
      </c>
      <c r="JON354" s="11">
        <f>JOM354*JOL354</f>
        <v>1.6896000000000002</v>
      </c>
      <c r="JOO354" s="8"/>
      <c r="JOP354" s="11"/>
      <c r="JOQ354" s="8"/>
      <c r="JOR354" s="11"/>
      <c r="JOS354" s="88">
        <f>JON354+JOP354+JOR354</f>
        <v>1.6896000000000002</v>
      </c>
      <c r="JYC354" s="53"/>
      <c r="JYD354" s="8"/>
      <c r="JYE354" s="54" t="s">
        <v>21</v>
      </c>
      <c r="JYF354" s="8" t="s">
        <v>17</v>
      </c>
      <c r="JYG354" s="9">
        <v>2.4E-2</v>
      </c>
      <c r="JYH354" s="11">
        <f>JYH349*JYG354</f>
        <v>0.52800000000000002</v>
      </c>
      <c r="JYI354" s="8">
        <v>3.2</v>
      </c>
      <c r="JYJ354" s="11">
        <f>JYI354*JYH354</f>
        <v>1.6896000000000002</v>
      </c>
      <c r="JYK354" s="8"/>
      <c r="JYL354" s="11"/>
      <c r="JYM354" s="8"/>
      <c r="JYN354" s="11"/>
      <c r="JYO354" s="88">
        <f>JYJ354+JYL354+JYN354</f>
        <v>1.6896000000000002</v>
      </c>
      <c r="KHY354" s="53"/>
      <c r="KHZ354" s="8"/>
      <c r="KIA354" s="54" t="s">
        <v>21</v>
      </c>
      <c r="KIB354" s="8" t="s">
        <v>17</v>
      </c>
      <c r="KIC354" s="9">
        <v>2.4E-2</v>
      </c>
      <c r="KID354" s="11">
        <f>KID349*KIC354</f>
        <v>0.52800000000000002</v>
      </c>
      <c r="KIE354" s="8">
        <v>3.2</v>
      </c>
      <c r="KIF354" s="11">
        <f>KIE354*KID354</f>
        <v>1.6896000000000002</v>
      </c>
      <c r="KIG354" s="8"/>
      <c r="KIH354" s="11"/>
      <c r="KII354" s="8"/>
      <c r="KIJ354" s="11"/>
      <c r="KIK354" s="88">
        <f>KIF354+KIH354+KIJ354</f>
        <v>1.6896000000000002</v>
      </c>
      <c r="KRU354" s="53"/>
      <c r="KRV354" s="8"/>
      <c r="KRW354" s="54" t="s">
        <v>21</v>
      </c>
      <c r="KRX354" s="8" t="s">
        <v>17</v>
      </c>
      <c r="KRY354" s="9">
        <v>2.4E-2</v>
      </c>
      <c r="KRZ354" s="11">
        <f>KRZ349*KRY354</f>
        <v>0.52800000000000002</v>
      </c>
      <c r="KSA354" s="8">
        <v>3.2</v>
      </c>
      <c r="KSB354" s="11">
        <f>KSA354*KRZ354</f>
        <v>1.6896000000000002</v>
      </c>
      <c r="KSC354" s="8"/>
      <c r="KSD354" s="11"/>
      <c r="KSE354" s="8"/>
      <c r="KSF354" s="11"/>
      <c r="KSG354" s="88">
        <f>KSB354+KSD354+KSF354</f>
        <v>1.6896000000000002</v>
      </c>
      <c r="LBQ354" s="53"/>
      <c r="LBR354" s="8"/>
      <c r="LBS354" s="54" t="s">
        <v>21</v>
      </c>
      <c r="LBT354" s="8" t="s">
        <v>17</v>
      </c>
      <c r="LBU354" s="9">
        <v>2.4E-2</v>
      </c>
      <c r="LBV354" s="11">
        <f>LBV349*LBU354</f>
        <v>0.52800000000000002</v>
      </c>
      <c r="LBW354" s="8">
        <v>3.2</v>
      </c>
      <c r="LBX354" s="11">
        <f>LBW354*LBV354</f>
        <v>1.6896000000000002</v>
      </c>
      <c r="LBY354" s="8"/>
      <c r="LBZ354" s="11"/>
      <c r="LCA354" s="8"/>
      <c r="LCB354" s="11"/>
      <c r="LCC354" s="88">
        <f>LBX354+LBZ354+LCB354</f>
        <v>1.6896000000000002</v>
      </c>
      <c r="LLM354" s="53"/>
      <c r="LLN354" s="8"/>
      <c r="LLO354" s="54" t="s">
        <v>21</v>
      </c>
      <c r="LLP354" s="8" t="s">
        <v>17</v>
      </c>
      <c r="LLQ354" s="9">
        <v>2.4E-2</v>
      </c>
      <c r="LLR354" s="11">
        <f>LLR349*LLQ354</f>
        <v>0.52800000000000002</v>
      </c>
      <c r="LLS354" s="8">
        <v>3.2</v>
      </c>
      <c r="LLT354" s="11">
        <f>LLS354*LLR354</f>
        <v>1.6896000000000002</v>
      </c>
      <c r="LLU354" s="8"/>
      <c r="LLV354" s="11"/>
      <c r="LLW354" s="8"/>
      <c r="LLX354" s="11"/>
      <c r="LLY354" s="88">
        <f>LLT354+LLV354+LLX354</f>
        <v>1.6896000000000002</v>
      </c>
      <c r="LVI354" s="53"/>
      <c r="LVJ354" s="8"/>
      <c r="LVK354" s="54" t="s">
        <v>21</v>
      </c>
      <c r="LVL354" s="8" t="s">
        <v>17</v>
      </c>
      <c r="LVM354" s="9">
        <v>2.4E-2</v>
      </c>
      <c r="LVN354" s="11">
        <f>LVN349*LVM354</f>
        <v>0.52800000000000002</v>
      </c>
      <c r="LVO354" s="8">
        <v>3.2</v>
      </c>
      <c r="LVP354" s="11">
        <f>LVO354*LVN354</f>
        <v>1.6896000000000002</v>
      </c>
      <c r="LVQ354" s="8"/>
      <c r="LVR354" s="11"/>
      <c r="LVS354" s="8"/>
      <c r="LVT354" s="11"/>
      <c r="LVU354" s="88">
        <f>LVP354+LVR354+LVT354</f>
        <v>1.6896000000000002</v>
      </c>
      <c r="MFE354" s="53"/>
      <c r="MFF354" s="8"/>
      <c r="MFG354" s="54" t="s">
        <v>21</v>
      </c>
      <c r="MFH354" s="8" t="s">
        <v>17</v>
      </c>
      <c r="MFI354" s="9">
        <v>2.4E-2</v>
      </c>
      <c r="MFJ354" s="11">
        <f>MFJ349*MFI354</f>
        <v>0.52800000000000002</v>
      </c>
      <c r="MFK354" s="8">
        <v>3.2</v>
      </c>
      <c r="MFL354" s="11">
        <f>MFK354*MFJ354</f>
        <v>1.6896000000000002</v>
      </c>
      <c r="MFM354" s="8"/>
      <c r="MFN354" s="11"/>
      <c r="MFO354" s="8"/>
      <c r="MFP354" s="11"/>
      <c r="MFQ354" s="88">
        <f>MFL354+MFN354+MFP354</f>
        <v>1.6896000000000002</v>
      </c>
      <c r="MPA354" s="53"/>
      <c r="MPB354" s="8"/>
      <c r="MPC354" s="54" t="s">
        <v>21</v>
      </c>
      <c r="MPD354" s="8" t="s">
        <v>17</v>
      </c>
      <c r="MPE354" s="9">
        <v>2.4E-2</v>
      </c>
      <c r="MPF354" s="11">
        <f>MPF349*MPE354</f>
        <v>0.52800000000000002</v>
      </c>
      <c r="MPG354" s="8">
        <v>3.2</v>
      </c>
      <c r="MPH354" s="11">
        <f>MPG354*MPF354</f>
        <v>1.6896000000000002</v>
      </c>
      <c r="MPI354" s="8"/>
      <c r="MPJ354" s="11"/>
      <c r="MPK354" s="8"/>
      <c r="MPL354" s="11"/>
      <c r="MPM354" s="88">
        <f>MPH354+MPJ354+MPL354</f>
        <v>1.6896000000000002</v>
      </c>
      <c r="MYW354" s="53"/>
      <c r="MYX354" s="8"/>
      <c r="MYY354" s="54" t="s">
        <v>21</v>
      </c>
      <c r="MYZ354" s="8" t="s">
        <v>17</v>
      </c>
      <c r="MZA354" s="9">
        <v>2.4E-2</v>
      </c>
      <c r="MZB354" s="11">
        <f>MZB349*MZA354</f>
        <v>0.52800000000000002</v>
      </c>
      <c r="MZC354" s="8">
        <v>3.2</v>
      </c>
      <c r="MZD354" s="11">
        <f>MZC354*MZB354</f>
        <v>1.6896000000000002</v>
      </c>
      <c r="MZE354" s="8"/>
      <c r="MZF354" s="11"/>
      <c r="MZG354" s="8"/>
      <c r="MZH354" s="11"/>
      <c r="MZI354" s="88">
        <f>MZD354+MZF354+MZH354</f>
        <v>1.6896000000000002</v>
      </c>
      <c r="NIS354" s="53"/>
      <c r="NIT354" s="8"/>
      <c r="NIU354" s="54" t="s">
        <v>21</v>
      </c>
      <c r="NIV354" s="8" t="s">
        <v>17</v>
      </c>
      <c r="NIW354" s="9">
        <v>2.4E-2</v>
      </c>
      <c r="NIX354" s="11">
        <f>NIX349*NIW354</f>
        <v>0.52800000000000002</v>
      </c>
      <c r="NIY354" s="8">
        <v>3.2</v>
      </c>
      <c r="NIZ354" s="11">
        <f>NIY354*NIX354</f>
        <v>1.6896000000000002</v>
      </c>
      <c r="NJA354" s="8"/>
      <c r="NJB354" s="11"/>
      <c r="NJC354" s="8"/>
      <c r="NJD354" s="11"/>
      <c r="NJE354" s="88">
        <f>NIZ354+NJB354+NJD354</f>
        <v>1.6896000000000002</v>
      </c>
      <c r="NSO354" s="53"/>
      <c r="NSP354" s="8"/>
      <c r="NSQ354" s="54" t="s">
        <v>21</v>
      </c>
      <c r="NSR354" s="8" t="s">
        <v>17</v>
      </c>
      <c r="NSS354" s="9">
        <v>2.4E-2</v>
      </c>
      <c r="NST354" s="11">
        <f>NST349*NSS354</f>
        <v>0.52800000000000002</v>
      </c>
      <c r="NSU354" s="8">
        <v>3.2</v>
      </c>
      <c r="NSV354" s="11">
        <f>NSU354*NST354</f>
        <v>1.6896000000000002</v>
      </c>
      <c r="NSW354" s="8"/>
      <c r="NSX354" s="11"/>
      <c r="NSY354" s="8"/>
      <c r="NSZ354" s="11"/>
      <c r="NTA354" s="88">
        <f>NSV354+NSX354+NSZ354</f>
        <v>1.6896000000000002</v>
      </c>
      <c r="OCK354" s="53"/>
      <c r="OCL354" s="8"/>
      <c r="OCM354" s="54" t="s">
        <v>21</v>
      </c>
      <c r="OCN354" s="8" t="s">
        <v>17</v>
      </c>
      <c r="OCO354" s="9">
        <v>2.4E-2</v>
      </c>
      <c r="OCP354" s="11">
        <f>OCP349*OCO354</f>
        <v>0.52800000000000002</v>
      </c>
      <c r="OCQ354" s="8">
        <v>3.2</v>
      </c>
      <c r="OCR354" s="11">
        <f>OCQ354*OCP354</f>
        <v>1.6896000000000002</v>
      </c>
      <c r="OCS354" s="8"/>
      <c r="OCT354" s="11"/>
      <c r="OCU354" s="8"/>
      <c r="OCV354" s="11"/>
      <c r="OCW354" s="88">
        <f>OCR354+OCT354+OCV354</f>
        <v>1.6896000000000002</v>
      </c>
      <c r="OMG354" s="53"/>
      <c r="OMH354" s="8"/>
      <c r="OMI354" s="54" t="s">
        <v>21</v>
      </c>
      <c r="OMJ354" s="8" t="s">
        <v>17</v>
      </c>
      <c r="OMK354" s="9">
        <v>2.4E-2</v>
      </c>
      <c r="OML354" s="11">
        <f>OML349*OMK354</f>
        <v>0.52800000000000002</v>
      </c>
      <c r="OMM354" s="8">
        <v>3.2</v>
      </c>
      <c r="OMN354" s="11">
        <f>OMM354*OML354</f>
        <v>1.6896000000000002</v>
      </c>
      <c r="OMO354" s="8"/>
      <c r="OMP354" s="11"/>
      <c r="OMQ354" s="8"/>
      <c r="OMR354" s="11"/>
      <c r="OMS354" s="88">
        <f>OMN354+OMP354+OMR354</f>
        <v>1.6896000000000002</v>
      </c>
      <c r="OWC354" s="53"/>
      <c r="OWD354" s="8"/>
      <c r="OWE354" s="54" t="s">
        <v>21</v>
      </c>
      <c r="OWF354" s="8" t="s">
        <v>17</v>
      </c>
      <c r="OWG354" s="9">
        <v>2.4E-2</v>
      </c>
      <c r="OWH354" s="11">
        <f>OWH349*OWG354</f>
        <v>0.52800000000000002</v>
      </c>
      <c r="OWI354" s="8">
        <v>3.2</v>
      </c>
      <c r="OWJ354" s="11">
        <f>OWI354*OWH354</f>
        <v>1.6896000000000002</v>
      </c>
      <c r="OWK354" s="8"/>
      <c r="OWL354" s="11"/>
      <c r="OWM354" s="8"/>
      <c r="OWN354" s="11"/>
      <c r="OWO354" s="88">
        <f>OWJ354+OWL354+OWN354</f>
        <v>1.6896000000000002</v>
      </c>
      <c r="PFY354" s="53"/>
      <c r="PFZ354" s="8"/>
      <c r="PGA354" s="54" t="s">
        <v>21</v>
      </c>
      <c r="PGB354" s="8" t="s">
        <v>17</v>
      </c>
      <c r="PGC354" s="9">
        <v>2.4E-2</v>
      </c>
      <c r="PGD354" s="11">
        <f>PGD349*PGC354</f>
        <v>0.52800000000000002</v>
      </c>
      <c r="PGE354" s="8">
        <v>3.2</v>
      </c>
      <c r="PGF354" s="11">
        <f>PGE354*PGD354</f>
        <v>1.6896000000000002</v>
      </c>
      <c r="PGG354" s="8"/>
      <c r="PGH354" s="11"/>
      <c r="PGI354" s="8"/>
      <c r="PGJ354" s="11"/>
      <c r="PGK354" s="88">
        <f>PGF354+PGH354+PGJ354</f>
        <v>1.6896000000000002</v>
      </c>
      <c r="PPU354" s="53"/>
      <c r="PPV354" s="8"/>
      <c r="PPW354" s="54" t="s">
        <v>21</v>
      </c>
      <c r="PPX354" s="8" t="s">
        <v>17</v>
      </c>
      <c r="PPY354" s="9">
        <v>2.4E-2</v>
      </c>
      <c r="PPZ354" s="11">
        <f>PPZ349*PPY354</f>
        <v>0.52800000000000002</v>
      </c>
      <c r="PQA354" s="8">
        <v>3.2</v>
      </c>
      <c r="PQB354" s="11">
        <f>PQA354*PPZ354</f>
        <v>1.6896000000000002</v>
      </c>
      <c r="PQC354" s="8"/>
      <c r="PQD354" s="11"/>
      <c r="PQE354" s="8"/>
      <c r="PQF354" s="11"/>
      <c r="PQG354" s="88">
        <f>PQB354+PQD354+PQF354</f>
        <v>1.6896000000000002</v>
      </c>
      <c r="PZQ354" s="53"/>
      <c r="PZR354" s="8"/>
      <c r="PZS354" s="54" t="s">
        <v>21</v>
      </c>
      <c r="PZT354" s="8" t="s">
        <v>17</v>
      </c>
      <c r="PZU354" s="9">
        <v>2.4E-2</v>
      </c>
      <c r="PZV354" s="11">
        <f>PZV349*PZU354</f>
        <v>0.52800000000000002</v>
      </c>
      <c r="PZW354" s="8">
        <v>3.2</v>
      </c>
      <c r="PZX354" s="11">
        <f>PZW354*PZV354</f>
        <v>1.6896000000000002</v>
      </c>
      <c r="PZY354" s="8"/>
      <c r="PZZ354" s="11"/>
      <c r="QAA354" s="8"/>
      <c r="QAB354" s="11"/>
      <c r="QAC354" s="88">
        <f>PZX354+PZZ354+QAB354</f>
        <v>1.6896000000000002</v>
      </c>
      <c r="QJM354" s="53"/>
      <c r="QJN354" s="8"/>
      <c r="QJO354" s="54" t="s">
        <v>21</v>
      </c>
      <c r="QJP354" s="8" t="s">
        <v>17</v>
      </c>
      <c r="QJQ354" s="9">
        <v>2.4E-2</v>
      </c>
      <c r="QJR354" s="11">
        <f>QJR349*QJQ354</f>
        <v>0.52800000000000002</v>
      </c>
      <c r="QJS354" s="8">
        <v>3.2</v>
      </c>
      <c r="QJT354" s="11">
        <f>QJS354*QJR354</f>
        <v>1.6896000000000002</v>
      </c>
      <c r="QJU354" s="8"/>
      <c r="QJV354" s="11"/>
      <c r="QJW354" s="8"/>
      <c r="QJX354" s="11"/>
      <c r="QJY354" s="88">
        <f>QJT354+QJV354+QJX354</f>
        <v>1.6896000000000002</v>
      </c>
      <c r="QTI354" s="53"/>
      <c r="QTJ354" s="8"/>
      <c r="QTK354" s="54" t="s">
        <v>21</v>
      </c>
      <c r="QTL354" s="8" t="s">
        <v>17</v>
      </c>
      <c r="QTM354" s="9">
        <v>2.4E-2</v>
      </c>
      <c r="QTN354" s="11">
        <f>QTN349*QTM354</f>
        <v>0.52800000000000002</v>
      </c>
      <c r="QTO354" s="8">
        <v>3.2</v>
      </c>
      <c r="QTP354" s="11">
        <f>QTO354*QTN354</f>
        <v>1.6896000000000002</v>
      </c>
      <c r="QTQ354" s="8"/>
      <c r="QTR354" s="11"/>
      <c r="QTS354" s="8"/>
      <c r="QTT354" s="11"/>
      <c r="QTU354" s="88">
        <f>QTP354+QTR354+QTT354</f>
        <v>1.6896000000000002</v>
      </c>
      <c r="RDE354" s="53"/>
      <c r="RDF354" s="8"/>
      <c r="RDG354" s="54" t="s">
        <v>21</v>
      </c>
      <c r="RDH354" s="8" t="s">
        <v>17</v>
      </c>
      <c r="RDI354" s="9">
        <v>2.4E-2</v>
      </c>
      <c r="RDJ354" s="11">
        <f>RDJ349*RDI354</f>
        <v>0.52800000000000002</v>
      </c>
      <c r="RDK354" s="8">
        <v>3.2</v>
      </c>
      <c r="RDL354" s="11">
        <f>RDK354*RDJ354</f>
        <v>1.6896000000000002</v>
      </c>
      <c r="RDM354" s="8"/>
      <c r="RDN354" s="11"/>
      <c r="RDO354" s="8"/>
      <c r="RDP354" s="11"/>
      <c r="RDQ354" s="88">
        <f>RDL354+RDN354+RDP354</f>
        <v>1.6896000000000002</v>
      </c>
      <c r="RNA354" s="53"/>
      <c r="RNB354" s="8"/>
      <c r="RNC354" s="54" t="s">
        <v>21</v>
      </c>
      <c r="RND354" s="8" t="s">
        <v>17</v>
      </c>
      <c r="RNE354" s="9">
        <v>2.4E-2</v>
      </c>
      <c r="RNF354" s="11">
        <f>RNF349*RNE354</f>
        <v>0.52800000000000002</v>
      </c>
      <c r="RNG354" s="8">
        <v>3.2</v>
      </c>
      <c r="RNH354" s="11">
        <f>RNG354*RNF354</f>
        <v>1.6896000000000002</v>
      </c>
      <c r="RNI354" s="8"/>
      <c r="RNJ354" s="11"/>
      <c r="RNK354" s="8"/>
      <c r="RNL354" s="11"/>
      <c r="RNM354" s="88">
        <f>RNH354+RNJ354+RNL354</f>
        <v>1.6896000000000002</v>
      </c>
      <c r="RWW354" s="53"/>
      <c r="RWX354" s="8"/>
      <c r="RWY354" s="54" t="s">
        <v>21</v>
      </c>
      <c r="RWZ354" s="8" t="s">
        <v>17</v>
      </c>
      <c r="RXA354" s="9">
        <v>2.4E-2</v>
      </c>
      <c r="RXB354" s="11">
        <f>RXB349*RXA354</f>
        <v>0.52800000000000002</v>
      </c>
      <c r="RXC354" s="8">
        <v>3.2</v>
      </c>
      <c r="RXD354" s="11">
        <f>RXC354*RXB354</f>
        <v>1.6896000000000002</v>
      </c>
      <c r="RXE354" s="8"/>
      <c r="RXF354" s="11"/>
      <c r="RXG354" s="8"/>
      <c r="RXH354" s="11"/>
      <c r="RXI354" s="88">
        <f>RXD354+RXF354+RXH354</f>
        <v>1.6896000000000002</v>
      </c>
      <c r="SGS354" s="53"/>
      <c r="SGT354" s="8"/>
      <c r="SGU354" s="54" t="s">
        <v>21</v>
      </c>
      <c r="SGV354" s="8" t="s">
        <v>17</v>
      </c>
      <c r="SGW354" s="9">
        <v>2.4E-2</v>
      </c>
      <c r="SGX354" s="11">
        <f>SGX349*SGW354</f>
        <v>0.52800000000000002</v>
      </c>
      <c r="SGY354" s="8">
        <v>3.2</v>
      </c>
      <c r="SGZ354" s="11">
        <f>SGY354*SGX354</f>
        <v>1.6896000000000002</v>
      </c>
      <c r="SHA354" s="8"/>
      <c r="SHB354" s="11"/>
      <c r="SHC354" s="8"/>
      <c r="SHD354" s="11"/>
      <c r="SHE354" s="88">
        <f>SGZ354+SHB354+SHD354</f>
        <v>1.6896000000000002</v>
      </c>
      <c r="SQO354" s="53"/>
      <c r="SQP354" s="8"/>
      <c r="SQQ354" s="54" t="s">
        <v>21</v>
      </c>
      <c r="SQR354" s="8" t="s">
        <v>17</v>
      </c>
      <c r="SQS354" s="9">
        <v>2.4E-2</v>
      </c>
      <c r="SQT354" s="11">
        <f>SQT349*SQS354</f>
        <v>0.52800000000000002</v>
      </c>
      <c r="SQU354" s="8">
        <v>3.2</v>
      </c>
      <c r="SQV354" s="11">
        <f>SQU354*SQT354</f>
        <v>1.6896000000000002</v>
      </c>
      <c r="SQW354" s="8"/>
      <c r="SQX354" s="11"/>
      <c r="SQY354" s="8"/>
      <c r="SQZ354" s="11"/>
      <c r="SRA354" s="88">
        <f>SQV354+SQX354+SQZ354</f>
        <v>1.6896000000000002</v>
      </c>
      <c r="TAK354" s="53"/>
      <c r="TAL354" s="8"/>
      <c r="TAM354" s="54" t="s">
        <v>21</v>
      </c>
      <c r="TAN354" s="8" t="s">
        <v>17</v>
      </c>
      <c r="TAO354" s="9">
        <v>2.4E-2</v>
      </c>
      <c r="TAP354" s="11">
        <f>TAP349*TAO354</f>
        <v>0.52800000000000002</v>
      </c>
      <c r="TAQ354" s="8">
        <v>3.2</v>
      </c>
      <c r="TAR354" s="11">
        <f>TAQ354*TAP354</f>
        <v>1.6896000000000002</v>
      </c>
      <c r="TAS354" s="8"/>
      <c r="TAT354" s="11"/>
      <c r="TAU354" s="8"/>
      <c r="TAV354" s="11"/>
      <c r="TAW354" s="88">
        <f>TAR354+TAT354+TAV354</f>
        <v>1.6896000000000002</v>
      </c>
      <c r="TKG354" s="53"/>
      <c r="TKH354" s="8"/>
      <c r="TKI354" s="54" t="s">
        <v>21</v>
      </c>
      <c r="TKJ354" s="8" t="s">
        <v>17</v>
      </c>
      <c r="TKK354" s="9">
        <v>2.4E-2</v>
      </c>
      <c r="TKL354" s="11">
        <f>TKL349*TKK354</f>
        <v>0.52800000000000002</v>
      </c>
      <c r="TKM354" s="8">
        <v>3.2</v>
      </c>
      <c r="TKN354" s="11">
        <f>TKM354*TKL354</f>
        <v>1.6896000000000002</v>
      </c>
      <c r="TKO354" s="8"/>
      <c r="TKP354" s="11"/>
      <c r="TKQ354" s="8"/>
      <c r="TKR354" s="11"/>
      <c r="TKS354" s="88">
        <f>TKN354+TKP354+TKR354</f>
        <v>1.6896000000000002</v>
      </c>
      <c r="TUC354" s="53"/>
      <c r="TUD354" s="8"/>
      <c r="TUE354" s="54" t="s">
        <v>21</v>
      </c>
      <c r="TUF354" s="8" t="s">
        <v>17</v>
      </c>
      <c r="TUG354" s="9">
        <v>2.4E-2</v>
      </c>
      <c r="TUH354" s="11">
        <f>TUH349*TUG354</f>
        <v>0.52800000000000002</v>
      </c>
      <c r="TUI354" s="8">
        <v>3.2</v>
      </c>
      <c r="TUJ354" s="11">
        <f>TUI354*TUH354</f>
        <v>1.6896000000000002</v>
      </c>
      <c r="TUK354" s="8"/>
      <c r="TUL354" s="11"/>
      <c r="TUM354" s="8"/>
      <c r="TUN354" s="11"/>
      <c r="TUO354" s="88">
        <f>TUJ354+TUL354+TUN354</f>
        <v>1.6896000000000002</v>
      </c>
      <c r="UDY354" s="53"/>
      <c r="UDZ354" s="8"/>
      <c r="UEA354" s="54" t="s">
        <v>21</v>
      </c>
      <c r="UEB354" s="8" t="s">
        <v>17</v>
      </c>
      <c r="UEC354" s="9">
        <v>2.4E-2</v>
      </c>
      <c r="UED354" s="11">
        <f>UED349*UEC354</f>
        <v>0.52800000000000002</v>
      </c>
      <c r="UEE354" s="8">
        <v>3.2</v>
      </c>
      <c r="UEF354" s="11">
        <f>UEE354*UED354</f>
        <v>1.6896000000000002</v>
      </c>
      <c r="UEG354" s="8"/>
      <c r="UEH354" s="11"/>
      <c r="UEI354" s="8"/>
      <c r="UEJ354" s="11"/>
      <c r="UEK354" s="88">
        <f>UEF354+UEH354+UEJ354</f>
        <v>1.6896000000000002</v>
      </c>
      <c r="UNU354" s="53"/>
      <c r="UNV354" s="8"/>
      <c r="UNW354" s="54" t="s">
        <v>21</v>
      </c>
      <c r="UNX354" s="8" t="s">
        <v>17</v>
      </c>
      <c r="UNY354" s="9">
        <v>2.4E-2</v>
      </c>
      <c r="UNZ354" s="11">
        <f>UNZ349*UNY354</f>
        <v>0.52800000000000002</v>
      </c>
      <c r="UOA354" s="8">
        <v>3.2</v>
      </c>
      <c r="UOB354" s="11">
        <f>UOA354*UNZ354</f>
        <v>1.6896000000000002</v>
      </c>
      <c r="UOC354" s="8"/>
      <c r="UOD354" s="11"/>
      <c r="UOE354" s="8"/>
      <c r="UOF354" s="11"/>
      <c r="UOG354" s="88">
        <f>UOB354+UOD354+UOF354</f>
        <v>1.6896000000000002</v>
      </c>
      <c r="UXQ354" s="53"/>
      <c r="UXR354" s="8"/>
      <c r="UXS354" s="54" t="s">
        <v>21</v>
      </c>
      <c r="UXT354" s="8" t="s">
        <v>17</v>
      </c>
      <c r="UXU354" s="9">
        <v>2.4E-2</v>
      </c>
      <c r="UXV354" s="11">
        <f>UXV349*UXU354</f>
        <v>0.52800000000000002</v>
      </c>
      <c r="UXW354" s="8">
        <v>3.2</v>
      </c>
      <c r="UXX354" s="11">
        <f>UXW354*UXV354</f>
        <v>1.6896000000000002</v>
      </c>
      <c r="UXY354" s="8"/>
      <c r="UXZ354" s="11"/>
      <c r="UYA354" s="8"/>
      <c r="UYB354" s="11"/>
      <c r="UYC354" s="88">
        <f>UXX354+UXZ354+UYB354</f>
        <v>1.6896000000000002</v>
      </c>
      <c r="VHM354" s="53"/>
      <c r="VHN354" s="8"/>
      <c r="VHO354" s="54" t="s">
        <v>21</v>
      </c>
      <c r="VHP354" s="8" t="s">
        <v>17</v>
      </c>
      <c r="VHQ354" s="9">
        <v>2.4E-2</v>
      </c>
      <c r="VHR354" s="11">
        <f>VHR349*VHQ354</f>
        <v>0.52800000000000002</v>
      </c>
      <c r="VHS354" s="8">
        <v>3.2</v>
      </c>
      <c r="VHT354" s="11">
        <f>VHS354*VHR354</f>
        <v>1.6896000000000002</v>
      </c>
      <c r="VHU354" s="8"/>
      <c r="VHV354" s="11"/>
      <c r="VHW354" s="8"/>
      <c r="VHX354" s="11"/>
      <c r="VHY354" s="88">
        <f>VHT354+VHV354+VHX354</f>
        <v>1.6896000000000002</v>
      </c>
      <c r="VRI354" s="53"/>
      <c r="VRJ354" s="8"/>
      <c r="VRK354" s="54" t="s">
        <v>21</v>
      </c>
      <c r="VRL354" s="8" t="s">
        <v>17</v>
      </c>
      <c r="VRM354" s="9">
        <v>2.4E-2</v>
      </c>
      <c r="VRN354" s="11">
        <f>VRN349*VRM354</f>
        <v>0.52800000000000002</v>
      </c>
      <c r="VRO354" s="8">
        <v>3.2</v>
      </c>
      <c r="VRP354" s="11">
        <f>VRO354*VRN354</f>
        <v>1.6896000000000002</v>
      </c>
      <c r="VRQ354" s="8"/>
      <c r="VRR354" s="11"/>
      <c r="VRS354" s="8"/>
      <c r="VRT354" s="11"/>
      <c r="VRU354" s="88">
        <f>VRP354+VRR354+VRT354</f>
        <v>1.6896000000000002</v>
      </c>
      <c r="WBE354" s="53"/>
      <c r="WBF354" s="8"/>
      <c r="WBG354" s="54" t="s">
        <v>21</v>
      </c>
      <c r="WBH354" s="8" t="s">
        <v>17</v>
      </c>
      <c r="WBI354" s="9">
        <v>2.4E-2</v>
      </c>
      <c r="WBJ354" s="11">
        <f>WBJ349*WBI354</f>
        <v>0.52800000000000002</v>
      </c>
      <c r="WBK354" s="8">
        <v>3.2</v>
      </c>
      <c r="WBL354" s="11">
        <f>WBK354*WBJ354</f>
        <v>1.6896000000000002</v>
      </c>
      <c r="WBM354" s="8"/>
      <c r="WBN354" s="11"/>
      <c r="WBO354" s="8"/>
      <c r="WBP354" s="11"/>
      <c r="WBQ354" s="88">
        <f>WBL354+WBN354+WBP354</f>
        <v>1.6896000000000002</v>
      </c>
      <c r="WLA354" s="53"/>
      <c r="WLB354" s="8"/>
      <c r="WLC354" s="54" t="s">
        <v>21</v>
      </c>
      <c r="WLD354" s="8" t="s">
        <v>17</v>
      </c>
      <c r="WLE354" s="9">
        <v>2.4E-2</v>
      </c>
      <c r="WLF354" s="11">
        <f>WLF349*WLE354</f>
        <v>0.52800000000000002</v>
      </c>
      <c r="WLG354" s="8">
        <v>3.2</v>
      </c>
      <c r="WLH354" s="11">
        <f>WLG354*WLF354</f>
        <v>1.6896000000000002</v>
      </c>
      <c r="WLI354" s="8"/>
      <c r="WLJ354" s="11"/>
      <c r="WLK354" s="8"/>
      <c r="WLL354" s="11"/>
      <c r="WLM354" s="88">
        <f>WLH354+WLJ354+WLL354</f>
        <v>1.6896000000000002</v>
      </c>
      <c r="WUW354" s="53"/>
      <c r="WUX354" s="8"/>
      <c r="WUY354" s="54" t="s">
        <v>21</v>
      </c>
      <c r="WUZ354" s="8" t="s">
        <v>17</v>
      </c>
      <c r="WVA354" s="9">
        <v>2.4E-2</v>
      </c>
      <c r="WVB354" s="11">
        <f>WVB349*WVA354</f>
        <v>0.52800000000000002</v>
      </c>
      <c r="WVC354" s="8">
        <v>3.2</v>
      </c>
      <c r="WVD354" s="11">
        <f>WVC354*WVB354</f>
        <v>1.6896000000000002</v>
      </c>
      <c r="WVE354" s="8"/>
      <c r="WVF354" s="11"/>
      <c r="WVG354" s="8"/>
      <c r="WVH354" s="11"/>
      <c r="WVI354" s="88">
        <f>WVD354+WVF354+WVH354</f>
        <v>1.6896000000000002</v>
      </c>
    </row>
    <row r="355" spans="1:16129" s="48" customFormat="1" x14ac:dyDescent="0.25">
      <c r="A355" s="52">
        <v>65</v>
      </c>
      <c r="B355" s="45" t="s">
        <v>221</v>
      </c>
      <c r="C355" s="18" t="s">
        <v>29</v>
      </c>
      <c r="D355" s="47">
        <v>1</v>
      </c>
      <c r="E355" s="43"/>
      <c r="F355" s="43"/>
      <c r="G355" s="43"/>
      <c r="H355" s="43"/>
      <c r="I355" s="43"/>
      <c r="J355" s="43"/>
      <c r="K355" s="96"/>
      <c r="L355" s="5" t="s">
        <v>123</v>
      </c>
    </row>
    <row r="356" spans="1:16129" s="48" customFormat="1" x14ac:dyDescent="0.25">
      <c r="A356" s="52"/>
      <c r="B356" s="49" t="s">
        <v>12</v>
      </c>
      <c r="C356" s="18" t="s">
        <v>13</v>
      </c>
      <c r="D356" s="43">
        <v>0.58399999999999996</v>
      </c>
      <c r="E356" s="43"/>
      <c r="F356" s="43"/>
      <c r="G356" s="43"/>
      <c r="H356" s="43"/>
      <c r="I356" s="43"/>
      <c r="J356" s="43"/>
      <c r="K356" s="96"/>
      <c r="L356" s="5" t="s">
        <v>123</v>
      </c>
    </row>
    <row r="357" spans="1:16129" s="48" customFormat="1" x14ac:dyDescent="0.25">
      <c r="A357" s="52"/>
      <c r="B357" s="67" t="s">
        <v>16</v>
      </c>
      <c r="C357" s="68" t="s">
        <v>17</v>
      </c>
      <c r="D357" s="43">
        <v>0.22700000000000001</v>
      </c>
      <c r="E357" s="69"/>
      <c r="F357" s="69"/>
      <c r="G357" s="69"/>
      <c r="H357" s="69"/>
      <c r="I357" s="69"/>
      <c r="J357" s="69"/>
      <c r="K357" s="96"/>
      <c r="L357" s="5" t="s">
        <v>123</v>
      </c>
    </row>
    <row r="358" spans="1:16129" s="48" customFormat="1" x14ac:dyDescent="0.25">
      <c r="A358" s="52"/>
      <c r="B358" s="18" t="s">
        <v>20</v>
      </c>
      <c r="C358" s="18"/>
      <c r="D358" s="43"/>
      <c r="E358" s="43"/>
      <c r="F358" s="43"/>
      <c r="G358" s="43"/>
      <c r="H358" s="43"/>
      <c r="I358" s="43"/>
      <c r="J358" s="43"/>
      <c r="K358" s="96"/>
      <c r="L358" s="5" t="s">
        <v>123</v>
      </c>
    </row>
    <row r="359" spans="1:16129" s="48" customFormat="1" x14ac:dyDescent="0.25">
      <c r="A359" s="52"/>
      <c r="B359" s="49" t="s">
        <v>78</v>
      </c>
      <c r="C359" s="18" t="s">
        <v>29</v>
      </c>
      <c r="D359" s="43">
        <v>1</v>
      </c>
      <c r="E359" s="43"/>
      <c r="F359" s="43"/>
      <c r="G359" s="43"/>
      <c r="H359" s="43"/>
      <c r="I359" s="43"/>
      <c r="J359" s="43"/>
      <c r="K359" s="96"/>
      <c r="L359" s="5" t="s">
        <v>128</v>
      </c>
    </row>
    <row r="360" spans="1:16129" s="48" customFormat="1" x14ac:dyDescent="0.25">
      <c r="A360" s="52"/>
      <c r="B360" s="49" t="s">
        <v>21</v>
      </c>
      <c r="C360" s="18" t="s">
        <v>17</v>
      </c>
      <c r="D360" s="43">
        <v>2.4E-2</v>
      </c>
      <c r="E360" s="43"/>
      <c r="F360" s="43"/>
      <c r="G360" s="43"/>
      <c r="H360" s="43"/>
      <c r="I360" s="43"/>
      <c r="J360" s="43"/>
      <c r="K360" s="96"/>
      <c r="L360" s="5" t="s">
        <v>124</v>
      </c>
    </row>
    <row r="361" spans="1:16129" s="48" customFormat="1" x14ac:dyDescent="0.25">
      <c r="A361" s="52">
        <v>66</v>
      </c>
      <c r="B361" s="45" t="s">
        <v>222</v>
      </c>
      <c r="C361" s="18" t="s">
        <v>29</v>
      </c>
      <c r="D361" s="47">
        <v>3</v>
      </c>
      <c r="E361" s="43"/>
      <c r="F361" s="43"/>
      <c r="G361" s="43"/>
      <c r="H361" s="43"/>
      <c r="I361" s="43"/>
      <c r="J361" s="43"/>
      <c r="K361" s="96"/>
      <c r="L361" s="5" t="s">
        <v>123</v>
      </c>
    </row>
    <row r="362" spans="1:16129" s="48" customFormat="1" x14ac:dyDescent="0.25">
      <c r="A362" s="52"/>
      <c r="B362" s="49" t="s">
        <v>12</v>
      </c>
      <c r="C362" s="18" t="s">
        <v>13</v>
      </c>
      <c r="D362" s="43">
        <v>1.7519999999999998</v>
      </c>
      <c r="E362" s="43"/>
      <c r="F362" s="43"/>
      <c r="G362" s="43"/>
      <c r="H362" s="43"/>
      <c r="I362" s="43"/>
      <c r="J362" s="43"/>
      <c r="K362" s="96"/>
      <c r="L362" s="5" t="s">
        <v>123</v>
      </c>
    </row>
    <row r="363" spans="1:16129" s="48" customFormat="1" x14ac:dyDescent="0.25">
      <c r="A363" s="52"/>
      <c r="B363" s="67" t="s">
        <v>16</v>
      </c>
      <c r="C363" s="68" t="s">
        <v>17</v>
      </c>
      <c r="D363" s="43">
        <v>0.68100000000000005</v>
      </c>
      <c r="E363" s="69"/>
      <c r="F363" s="69"/>
      <c r="G363" s="69"/>
      <c r="H363" s="69"/>
      <c r="I363" s="69"/>
      <c r="J363" s="69"/>
      <c r="K363" s="96"/>
      <c r="L363" s="5" t="s">
        <v>123</v>
      </c>
    </row>
    <row r="364" spans="1:16129" s="48" customFormat="1" x14ac:dyDescent="0.25">
      <c r="A364" s="52"/>
      <c r="B364" s="18" t="s">
        <v>20</v>
      </c>
      <c r="C364" s="18"/>
      <c r="D364" s="43"/>
      <c r="E364" s="43"/>
      <c r="F364" s="43"/>
      <c r="G364" s="43"/>
      <c r="H364" s="43"/>
      <c r="I364" s="43"/>
      <c r="J364" s="43"/>
      <c r="K364" s="96"/>
      <c r="L364" s="5" t="s">
        <v>123</v>
      </c>
    </row>
    <row r="365" spans="1:16129" s="48" customFormat="1" x14ac:dyDescent="0.25">
      <c r="A365" s="52"/>
      <c r="B365" s="49" t="s">
        <v>79</v>
      </c>
      <c r="C365" s="18" t="s">
        <v>29</v>
      </c>
      <c r="D365" s="43">
        <v>3</v>
      </c>
      <c r="E365" s="43"/>
      <c r="F365" s="43"/>
      <c r="G365" s="43"/>
      <c r="H365" s="43"/>
      <c r="I365" s="43"/>
      <c r="J365" s="43"/>
      <c r="K365" s="96"/>
      <c r="L365" s="5" t="s">
        <v>128</v>
      </c>
    </row>
    <row r="366" spans="1:16129" s="48" customFormat="1" x14ac:dyDescent="0.25">
      <c r="A366" s="52"/>
      <c r="B366" s="49" t="s">
        <v>21</v>
      </c>
      <c r="C366" s="18" t="s">
        <v>17</v>
      </c>
      <c r="D366" s="43">
        <v>7.2000000000000008E-2</v>
      </c>
      <c r="E366" s="43"/>
      <c r="F366" s="43"/>
      <c r="G366" s="43"/>
      <c r="H366" s="43"/>
      <c r="I366" s="43"/>
      <c r="J366" s="43"/>
      <c r="K366" s="96"/>
      <c r="L366" s="5" t="s">
        <v>124</v>
      </c>
    </row>
    <row r="367" spans="1:16129" s="48" customFormat="1" x14ac:dyDescent="0.25">
      <c r="A367" s="52">
        <v>67</v>
      </c>
      <c r="B367" s="45" t="s">
        <v>223</v>
      </c>
      <c r="C367" s="18" t="s">
        <v>64</v>
      </c>
      <c r="D367" s="47">
        <v>1</v>
      </c>
      <c r="E367" s="43"/>
      <c r="F367" s="43"/>
      <c r="G367" s="43"/>
      <c r="H367" s="43"/>
      <c r="I367" s="43"/>
      <c r="J367" s="43"/>
      <c r="K367" s="96"/>
      <c r="L367" s="5" t="s">
        <v>123</v>
      </c>
    </row>
    <row r="368" spans="1:16129" s="48" customFormat="1" x14ac:dyDescent="0.25">
      <c r="A368" s="52"/>
      <c r="B368" s="49" t="s">
        <v>12</v>
      </c>
      <c r="C368" s="18" t="s">
        <v>13</v>
      </c>
      <c r="D368" s="43">
        <v>0.92</v>
      </c>
      <c r="E368" s="43"/>
      <c r="F368" s="43"/>
      <c r="G368" s="43"/>
      <c r="H368" s="43"/>
      <c r="I368" s="43"/>
      <c r="J368" s="43"/>
      <c r="K368" s="96"/>
      <c r="L368" s="5" t="s">
        <v>123</v>
      </c>
    </row>
    <row r="369" spans="1:12" s="48" customFormat="1" x14ac:dyDescent="0.25">
      <c r="A369" s="52"/>
      <c r="B369" s="49" t="s">
        <v>35</v>
      </c>
      <c r="C369" s="18" t="s">
        <v>17</v>
      </c>
      <c r="D369" s="43">
        <v>0.57999999999999996</v>
      </c>
      <c r="E369" s="43"/>
      <c r="F369" s="43"/>
      <c r="G369" s="43"/>
      <c r="H369" s="43"/>
      <c r="I369" s="43"/>
      <c r="J369" s="43"/>
      <c r="K369" s="96"/>
      <c r="L369" s="5" t="s">
        <v>123</v>
      </c>
    </row>
    <row r="370" spans="1:12" s="48" customFormat="1" x14ac:dyDescent="0.25">
      <c r="A370" s="52"/>
      <c r="B370" s="18" t="s">
        <v>20</v>
      </c>
      <c r="C370" s="18"/>
      <c r="D370" s="43"/>
      <c r="E370" s="43"/>
      <c r="F370" s="43"/>
      <c r="G370" s="43"/>
      <c r="H370" s="43"/>
      <c r="I370" s="43"/>
      <c r="J370" s="43"/>
      <c r="K370" s="96"/>
      <c r="L370" s="5" t="s">
        <v>123</v>
      </c>
    </row>
    <row r="371" spans="1:12" s="48" customFormat="1" x14ac:dyDescent="0.25">
      <c r="A371" s="52"/>
      <c r="B371" s="49" t="s">
        <v>224</v>
      </c>
      <c r="C371" s="18" t="s">
        <v>64</v>
      </c>
      <c r="D371" s="43">
        <v>1</v>
      </c>
      <c r="E371" s="43"/>
      <c r="F371" s="43"/>
      <c r="G371" s="43"/>
      <c r="H371" s="43"/>
      <c r="I371" s="43"/>
      <c r="J371" s="43"/>
      <c r="K371" s="96"/>
      <c r="L371" s="5" t="s">
        <v>128</v>
      </c>
    </row>
    <row r="372" spans="1:12" s="48" customFormat="1" x14ac:dyDescent="0.25">
      <c r="A372" s="52"/>
      <c r="B372" s="49" t="s">
        <v>21</v>
      </c>
      <c r="C372" s="18" t="s">
        <v>17</v>
      </c>
      <c r="D372" s="43">
        <v>0.08</v>
      </c>
      <c r="E372" s="43"/>
      <c r="F372" s="43"/>
      <c r="G372" s="43"/>
      <c r="H372" s="43"/>
      <c r="I372" s="43"/>
      <c r="J372" s="43"/>
      <c r="K372" s="96"/>
      <c r="L372" s="5" t="s">
        <v>124</v>
      </c>
    </row>
    <row r="373" spans="1:12" s="48" customFormat="1" x14ac:dyDescent="0.25">
      <c r="A373" s="52">
        <v>68</v>
      </c>
      <c r="B373" s="45" t="s">
        <v>225</v>
      </c>
      <c r="C373" s="18" t="s">
        <v>64</v>
      </c>
      <c r="D373" s="47">
        <v>1</v>
      </c>
      <c r="E373" s="43"/>
      <c r="F373" s="43"/>
      <c r="G373" s="43"/>
      <c r="H373" s="43"/>
      <c r="I373" s="43"/>
      <c r="J373" s="43"/>
      <c r="K373" s="96"/>
      <c r="L373" s="5" t="s">
        <v>123</v>
      </c>
    </row>
    <row r="374" spans="1:12" s="48" customFormat="1" x14ac:dyDescent="0.25">
      <c r="A374" s="52"/>
      <c r="B374" s="49" t="s">
        <v>12</v>
      </c>
      <c r="C374" s="18" t="s">
        <v>13</v>
      </c>
      <c r="D374" s="43">
        <v>0.62</v>
      </c>
      <c r="E374" s="43"/>
      <c r="F374" s="43"/>
      <c r="G374" s="43"/>
      <c r="H374" s="43"/>
      <c r="I374" s="43"/>
      <c r="J374" s="43"/>
      <c r="K374" s="96"/>
      <c r="L374" s="5" t="s">
        <v>123</v>
      </c>
    </row>
    <row r="375" spans="1:12" s="48" customFormat="1" x14ac:dyDescent="0.25">
      <c r="A375" s="52"/>
      <c r="B375" s="49" t="s">
        <v>35</v>
      </c>
      <c r="C375" s="18" t="s">
        <v>17</v>
      </c>
      <c r="D375" s="43">
        <v>0.41</v>
      </c>
      <c r="E375" s="43"/>
      <c r="F375" s="43"/>
      <c r="G375" s="43"/>
      <c r="H375" s="43"/>
      <c r="I375" s="43"/>
      <c r="J375" s="43"/>
      <c r="K375" s="96"/>
      <c r="L375" s="5" t="s">
        <v>123</v>
      </c>
    </row>
    <row r="376" spans="1:12" s="48" customFormat="1" x14ac:dyDescent="0.25">
      <c r="A376" s="52"/>
      <c r="B376" s="18" t="s">
        <v>20</v>
      </c>
      <c r="C376" s="18"/>
      <c r="D376" s="43"/>
      <c r="E376" s="43"/>
      <c r="F376" s="43"/>
      <c r="G376" s="43"/>
      <c r="H376" s="43"/>
      <c r="I376" s="43"/>
      <c r="J376" s="43"/>
      <c r="K376" s="96"/>
      <c r="L376" s="5" t="s">
        <v>123</v>
      </c>
    </row>
    <row r="377" spans="1:12" s="48" customFormat="1" x14ac:dyDescent="0.25">
      <c r="A377" s="52"/>
      <c r="B377" s="49" t="s">
        <v>226</v>
      </c>
      <c r="C377" s="18" t="s">
        <v>64</v>
      </c>
      <c r="D377" s="43">
        <v>1</v>
      </c>
      <c r="E377" s="43"/>
      <c r="F377" s="43"/>
      <c r="G377" s="43"/>
      <c r="H377" s="43"/>
      <c r="I377" s="43"/>
      <c r="J377" s="43"/>
      <c r="K377" s="96"/>
      <c r="L377" s="5" t="s">
        <v>128</v>
      </c>
    </row>
    <row r="378" spans="1:12" s="48" customFormat="1" x14ac:dyDescent="0.25">
      <c r="A378" s="52"/>
      <c r="B378" s="49" t="s">
        <v>21</v>
      </c>
      <c r="C378" s="18" t="s">
        <v>17</v>
      </c>
      <c r="D378" s="43">
        <v>0.04</v>
      </c>
      <c r="E378" s="43"/>
      <c r="F378" s="43"/>
      <c r="G378" s="43"/>
      <c r="H378" s="43"/>
      <c r="I378" s="43"/>
      <c r="J378" s="43"/>
      <c r="K378" s="96"/>
      <c r="L378" s="5" t="s">
        <v>124</v>
      </c>
    </row>
    <row r="379" spans="1:12" s="48" customFormat="1" x14ac:dyDescent="0.25">
      <c r="A379" s="52">
        <v>69</v>
      </c>
      <c r="B379" s="45" t="s">
        <v>106</v>
      </c>
      <c r="C379" s="18" t="s">
        <v>30</v>
      </c>
      <c r="D379" s="47">
        <v>4.6379999999999998E-3</v>
      </c>
      <c r="E379" s="43"/>
      <c r="F379" s="43"/>
      <c r="G379" s="43"/>
      <c r="H379" s="43"/>
      <c r="I379" s="43"/>
      <c r="J379" s="43"/>
      <c r="K379" s="96"/>
      <c r="L379" s="5" t="s">
        <v>123</v>
      </c>
    </row>
    <row r="380" spans="1:12" s="48" customFormat="1" x14ac:dyDescent="0.25">
      <c r="A380" s="52"/>
      <c r="B380" s="49" t="s">
        <v>12</v>
      </c>
      <c r="C380" s="18" t="s">
        <v>13</v>
      </c>
      <c r="D380" s="43">
        <v>0.14470559999999999</v>
      </c>
      <c r="E380" s="43"/>
      <c r="F380" s="43"/>
      <c r="G380" s="43"/>
      <c r="H380" s="43"/>
      <c r="I380" s="43"/>
      <c r="J380" s="43"/>
      <c r="K380" s="96"/>
      <c r="L380" s="5" t="s">
        <v>123</v>
      </c>
    </row>
    <row r="381" spans="1:12" s="48" customFormat="1" x14ac:dyDescent="0.25">
      <c r="A381" s="52"/>
      <c r="B381" s="49" t="s">
        <v>35</v>
      </c>
      <c r="C381" s="18" t="s">
        <v>17</v>
      </c>
      <c r="D381" s="43">
        <v>3.2465999999999995E-2</v>
      </c>
      <c r="E381" s="43"/>
      <c r="F381" s="43"/>
      <c r="G381" s="43"/>
      <c r="H381" s="43"/>
      <c r="I381" s="43"/>
      <c r="J381" s="43"/>
      <c r="K381" s="96"/>
      <c r="L381" s="5" t="s">
        <v>123</v>
      </c>
    </row>
    <row r="382" spans="1:12" s="48" customFormat="1" x14ac:dyDescent="0.25">
      <c r="A382" s="52"/>
      <c r="B382" s="18" t="s">
        <v>20</v>
      </c>
      <c r="C382" s="18"/>
      <c r="D382" s="43"/>
      <c r="E382" s="43"/>
      <c r="F382" s="43"/>
      <c r="G382" s="43"/>
      <c r="H382" s="43"/>
      <c r="I382" s="43"/>
      <c r="J382" s="43"/>
      <c r="K382" s="96"/>
      <c r="L382" s="5" t="s">
        <v>123</v>
      </c>
    </row>
    <row r="383" spans="1:12" s="48" customFormat="1" x14ac:dyDescent="0.25">
      <c r="A383" s="52"/>
      <c r="B383" s="49" t="s">
        <v>107</v>
      </c>
      <c r="C383" s="18" t="s">
        <v>22</v>
      </c>
      <c r="D383" s="43">
        <v>0.8</v>
      </c>
      <c r="E383" s="43"/>
      <c r="F383" s="43"/>
      <c r="G383" s="43"/>
      <c r="H383" s="43"/>
      <c r="I383" s="43"/>
      <c r="J383" s="43"/>
      <c r="K383" s="96"/>
      <c r="L383" s="5" t="s">
        <v>128</v>
      </c>
    </row>
    <row r="384" spans="1:12" s="48" customFormat="1" x14ac:dyDescent="0.25">
      <c r="A384" s="52"/>
      <c r="B384" s="49" t="s">
        <v>80</v>
      </c>
      <c r="C384" s="18" t="s">
        <v>81</v>
      </c>
      <c r="D384" s="43">
        <v>2.0000000000000004E-2</v>
      </c>
      <c r="E384" s="43"/>
      <c r="F384" s="43"/>
      <c r="G384" s="43"/>
      <c r="H384" s="43"/>
      <c r="I384" s="43"/>
      <c r="J384" s="43"/>
      <c r="K384" s="96"/>
      <c r="L384" s="5" t="s">
        <v>124</v>
      </c>
    </row>
    <row r="385" spans="1:16131" s="48" customFormat="1" x14ac:dyDescent="0.25">
      <c r="A385" s="52"/>
      <c r="B385" s="49" t="s">
        <v>21</v>
      </c>
      <c r="C385" s="18" t="s">
        <v>17</v>
      </c>
      <c r="D385" s="43">
        <v>3.2466E-4</v>
      </c>
      <c r="E385" s="43"/>
      <c r="F385" s="43"/>
      <c r="G385" s="43"/>
      <c r="H385" s="43"/>
      <c r="I385" s="43"/>
      <c r="J385" s="43"/>
      <c r="K385" s="96"/>
      <c r="L385" s="5" t="s">
        <v>124</v>
      </c>
    </row>
    <row r="386" spans="1:16131" s="48" customFormat="1" x14ac:dyDescent="0.25">
      <c r="A386" s="52">
        <v>70</v>
      </c>
      <c r="B386" s="45" t="s">
        <v>108</v>
      </c>
      <c r="C386" s="18" t="s">
        <v>29</v>
      </c>
      <c r="D386" s="47">
        <v>1</v>
      </c>
      <c r="E386" s="43"/>
      <c r="F386" s="43"/>
      <c r="G386" s="43"/>
      <c r="H386" s="43"/>
      <c r="I386" s="43"/>
      <c r="J386" s="43"/>
      <c r="K386" s="96"/>
      <c r="L386" s="5" t="s">
        <v>123</v>
      </c>
      <c r="IL386" s="52">
        <v>18</v>
      </c>
      <c r="IM386" s="66" t="s">
        <v>65</v>
      </c>
      <c r="IN386" s="45" t="s">
        <v>82</v>
      </c>
      <c r="IO386" s="18" t="s">
        <v>29</v>
      </c>
      <c r="IP386" s="18"/>
      <c r="IQ386" s="78">
        <v>2</v>
      </c>
      <c r="IR386" s="18"/>
      <c r="IS386" s="79"/>
      <c r="IT386" s="18"/>
      <c r="IU386" s="79"/>
      <c r="IV386" s="18"/>
      <c r="IW386" s="79"/>
      <c r="IX386" s="80"/>
      <c r="SH386" s="52">
        <v>18</v>
      </c>
      <c r="SI386" s="66" t="s">
        <v>65</v>
      </c>
      <c r="SJ386" s="45" t="s">
        <v>82</v>
      </c>
      <c r="SK386" s="18" t="s">
        <v>29</v>
      </c>
      <c r="SL386" s="18"/>
      <c r="SM386" s="78">
        <v>2</v>
      </c>
      <c r="SN386" s="18"/>
      <c r="SO386" s="79"/>
      <c r="SP386" s="18"/>
      <c r="SQ386" s="79"/>
      <c r="SR386" s="18"/>
      <c r="SS386" s="79"/>
      <c r="ST386" s="80"/>
      <c r="ACD386" s="52">
        <v>18</v>
      </c>
      <c r="ACE386" s="66" t="s">
        <v>65</v>
      </c>
      <c r="ACF386" s="45" t="s">
        <v>82</v>
      </c>
      <c r="ACG386" s="18" t="s">
        <v>29</v>
      </c>
      <c r="ACH386" s="18"/>
      <c r="ACI386" s="78">
        <v>2</v>
      </c>
      <c r="ACJ386" s="18"/>
      <c r="ACK386" s="79"/>
      <c r="ACL386" s="18"/>
      <c r="ACM386" s="79"/>
      <c r="ACN386" s="18"/>
      <c r="ACO386" s="79"/>
      <c r="ACP386" s="80"/>
      <c r="ALZ386" s="52">
        <v>18</v>
      </c>
      <c r="AMA386" s="66" t="s">
        <v>65</v>
      </c>
      <c r="AMB386" s="45" t="s">
        <v>82</v>
      </c>
      <c r="AMC386" s="18" t="s">
        <v>29</v>
      </c>
      <c r="AMD386" s="18"/>
      <c r="AME386" s="78">
        <v>2</v>
      </c>
      <c r="AMF386" s="18"/>
      <c r="AMG386" s="79"/>
      <c r="AMH386" s="18"/>
      <c r="AMI386" s="79"/>
      <c r="AMJ386" s="18"/>
      <c r="AMK386" s="79"/>
      <c r="AML386" s="80"/>
      <c r="AVV386" s="52">
        <v>18</v>
      </c>
      <c r="AVW386" s="66" t="s">
        <v>65</v>
      </c>
      <c r="AVX386" s="45" t="s">
        <v>82</v>
      </c>
      <c r="AVY386" s="18" t="s">
        <v>29</v>
      </c>
      <c r="AVZ386" s="18"/>
      <c r="AWA386" s="78">
        <v>2</v>
      </c>
      <c r="AWB386" s="18"/>
      <c r="AWC386" s="79"/>
      <c r="AWD386" s="18"/>
      <c r="AWE386" s="79"/>
      <c r="AWF386" s="18"/>
      <c r="AWG386" s="79"/>
      <c r="AWH386" s="80"/>
      <c r="BFR386" s="52">
        <v>18</v>
      </c>
      <c r="BFS386" s="66" t="s">
        <v>65</v>
      </c>
      <c r="BFT386" s="45" t="s">
        <v>82</v>
      </c>
      <c r="BFU386" s="18" t="s">
        <v>29</v>
      </c>
      <c r="BFV386" s="18"/>
      <c r="BFW386" s="78">
        <v>2</v>
      </c>
      <c r="BFX386" s="18"/>
      <c r="BFY386" s="79"/>
      <c r="BFZ386" s="18"/>
      <c r="BGA386" s="79"/>
      <c r="BGB386" s="18"/>
      <c r="BGC386" s="79"/>
      <c r="BGD386" s="80"/>
      <c r="BPN386" s="52">
        <v>18</v>
      </c>
      <c r="BPO386" s="66" t="s">
        <v>65</v>
      </c>
      <c r="BPP386" s="45" t="s">
        <v>82</v>
      </c>
      <c r="BPQ386" s="18" t="s">
        <v>29</v>
      </c>
      <c r="BPR386" s="18"/>
      <c r="BPS386" s="78">
        <v>2</v>
      </c>
      <c r="BPT386" s="18"/>
      <c r="BPU386" s="79"/>
      <c r="BPV386" s="18"/>
      <c r="BPW386" s="79"/>
      <c r="BPX386" s="18"/>
      <c r="BPY386" s="79"/>
      <c r="BPZ386" s="80"/>
      <c r="BZJ386" s="52">
        <v>18</v>
      </c>
      <c r="BZK386" s="66" t="s">
        <v>65</v>
      </c>
      <c r="BZL386" s="45" t="s">
        <v>82</v>
      </c>
      <c r="BZM386" s="18" t="s">
        <v>29</v>
      </c>
      <c r="BZN386" s="18"/>
      <c r="BZO386" s="78">
        <v>2</v>
      </c>
      <c r="BZP386" s="18"/>
      <c r="BZQ386" s="79"/>
      <c r="BZR386" s="18"/>
      <c r="BZS386" s="79"/>
      <c r="BZT386" s="18"/>
      <c r="BZU386" s="79"/>
      <c r="BZV386" s="80"/>
      <c r="CJF386" s="52">
        <v>18</v>
      </c>
      <c r="CJG386" s="66" t="s">
        <v>65</v>
      </c>
      <c r="CJH386" s="45" t="s">
        <v>82</v>
      </c>
      <c r="CJI386" s="18" t="s">
        <v>29</v>
      </c>
      <c r="CJJ386" s="18"/>
      <c r="CJK386" s="78">
        <v>2</v>
      </c>
      <c r="CJL386" s="18"/>
      <c r="CJM386" s="79"/>
      <c r="CJN386" s="18"/>
      <c r="CJO386" s="79"/>
      <c r="CJP386" s="18"/>
      <c r="CJQ386" s="79"/>
      <c r="CJR386" s="80"/>
      <c r="CTB386" s="52">
        <v>18</v>
      </c>
      <c r="CTC386" s="66" t="s">
        <v>65</v>
      </c>
      <c r="CTD386" s="45" t="s">
        <v>82</v>
      </c>
      <c r="CTE386" s="18" t="s">
        <v>29</v>
      </c>
      <c r="CTF386" s="18"/>
      <c r="CTG386" s="78">
        <v>2</v>
      </c>
      <c r="CTH386" s="18"/>
      <c r="CTI386" s="79"/>
      <c r="CTJ386" s="18"/>
      <c r="CTK386" s="79"/>
      <c r="CTL386" s="18"/>
      <c r="CTM386" s="79"/>
      <c r="CTN386" s="80"/>
      <c r="DCX386" s="52">
        <v>18</v>
      </c>
      <c r="DCY386" s="66" t="s">
        <v>65</v>
      </c>
      <c r="DCZ386" s="45" t="s">
        <v>82</v>
      </c>
      <c r="DDA386" s="18" t="s">
        <v>29</v>
      </c>
      <c r="DDB386" s="18"/>
      <c r="DDC386" s="78">
        <v>2</v>
      </c>
      <c r="DDD386" s="18"/>
      <c r="DDE386" s="79"/>
      <c r="DDF386" s="18"/>
      <c r="DDG386" s="79"/>
      <c r="DDH386" s="18"/>
      <c r="DDI386" s="79"/>
      <c r="DDJ386" s="80"/>
      <c r="DMT386" s="52">
        <v>18</v>
      </c>
      <c r="DMU386" s="66" t="s">
        <v>65</v>
      </c>
      <c r="DMV386" s="45" t="s">
        <v>82</v>
      </c>
      <c r="DMW386" s="18" t="s">
        <v>29</v>
      </c>
      <c r="DMX386" s="18"/>
      <c r="DMY386" s="78">
        <v>2</v>
      </c>
      <c r="DMZ386" s="18"/>
      <c r="DNA386" s="79"/>
      <c r="DNB386" s="18"/>
      <c r="DNC386" s="79"/>
      <c r="DND386" s="18"/>
      <c r="DNE386" s="79"/>
      <c r="DNF386" s="80"/>
      <c r="DWP386" s="52">
        <v>18</v>
      </c>
      <c r="DWQ386" s="66" t="s">
        <v>65</v>
      </c>
      <c r="DWR386" s="45" t="s">
        <v>82</v>
      </c>
      <c r="DWS386" s="18" t="s">
        <v>29</v>
      </c>
      <c r="DWT386" s="18"/>
      <c r="DWU386" s="78">
        <v>2</v>
      </c>
      <c r="DWV386" s="18"/>
      <c r="DWW386" s="79"/>
      <c r="DWX386" s="18"/>
      <c r="DWY386" s="79"/>
      <c r="DWZ386" s="18"/>
      <c r="DXA386" s="79"/>
      <c r="DXB386" s="80"/>
      <c r="EGL386" s="52">
        <v>18</v>
      </c>
      <c r="EGM386" s="66" t="s">
        <v>65</v>
      </c>
      <c r="EGN386" s="45" t="s">
        <v>82</v>
      </c>
      <c r="EGO386" s="18" t="s">
        <v>29</v>
      </c>
      <c r="EGP386" s="18"/>
      <c r="EGQ386" s="78">
        <v>2</v>
      </c>
      <c r="EGR386" s="18"/>
      <c r="EGS386" s="79"/>
      <c r="EGT386" s="18"/>
      <c r="EGU386" s="79"/>
      <c r="EGV386" s="18"/>
      <c r="EGW386" s="79"/>
      <c r="EGX386" s="80"/>
      <c r="EQH386" s="52">
        <v>18</v>
      </c>
      <c r="EQI386" s="66" t="s">
        <v>65</v>
      </c>
      <c r="EQJ386" s="45" t="s">
        <v>82</v>
      </c>
      <c r="EQK386" s="18" t="s">
        <v>29</v>
      </c>
      <c r="EQL386" s="18"/>
      <c r="EQM386" s="78">
        <v>2</v>
      </c>
      <c r="EQN386" s="18"/>
      <c r="EQO386" s="79"/>
      <c r="EQP386" s="18"/>
      <c r="EQQ386" s="79"/>
      <c r="EQR386" s="18"/>
      <c r="EQS386" s="79"/>
      <c r="EQT386" s="80"/>
      <c r="FAD386" s="52">
        <v>18</v>
      </c>
      <c r="FAE386" s="66" t="s">
        <v>65</v>
      </c>
      <c r="FAF386" s="45" t="s">
        <v>82</v>
      </c>
      <c r="FAG386" s="18" t="s">
        <v>29</v>
      </c>
      <c r="FAH386" s="18"/>
      <c r="FAI386" s="78">
        <v>2</v>
      </c>
      <c r="FAJ386" s="18"/>
      <c r="FAK386" s="79"/>
      <c r="FAL386" s="18"/>
      <c r="FAM386" s="79"/>
      <c r="FAN386" s="18"/>
      <c r="FAO386" s="79"/>
      <c r="FAP386" s="80"/>
      <c r="FJZ386" s="52">
        <v>18</v>
      </c>
      <c r="FKA386" s="66" t="s">
        <v>65</v>
      </c>
      <c r="FKB386" s="45" t="s">
        <v>82</v>
      </c>
      <c r="FKC386" s="18" t="s">
        <v>29</v>
      </c>
      <c r="FKD386" s="18"/>
      <c r="FKE386" s="78">
        <v>2</v>
      </c>
      <c r="FKF386" s="18"/>
      <c r="FKG386" s="79"/>
      <c r="FKH386" s="18"/>
      <c r="FKI386" s="79"/>
      <c r="FKJ386" s="18"/>
      <c r="FKK386" s="79"/>
      <c r="FKL386" s="80"/>
      <c r="FTV386" s="52">
        <v>18</v>
      </c>
      <c r="FTW386" s="66" t="s">
        <v>65</v>
      </c>
      <c r="FTX386" s="45" t="s">
        <v>82</v>
      </c>
      <c r="FTY386" s="18" t="s">
        <v>29</v>
      </c>
      <c r="FTZ386" s="18"/>
      <c r="FUA386" s="78">
        <v>2</v>
      </c>
      <c r="FUB386" s="18"/>
      <c r="FUC386" s="79"/>
      <c r="FUD386" s="18"/>
      <c r="FUE386" s="79"/>
      <c r="FUF386" s="18"/>
      <c r="FUG386" s="79"/>
      <c r="FUH386" s="80"/>
      <c r="GDR386" s="52">
        <v>18</v>
      </c>
      <c r="GDS386" s="66" t="s">
        <v>65</v>
      </c>
      <c r="GDT386" s="45" t="s">
        <v>82</v>
      </c>
      <c r="GDU386" s="18" t="s">
        <v>29</v>
      </c>
      <c r="GDV386" s="18"/>
      <c r="GDW386" s="78">
        <v>2</v>
      </c>
      <c r="GDX386" s="18"/>
      <c r="GDY386" s="79"/>
      <c r="GDZ386" s="18"/>
      <c r="GEA386" s="79"/>
      <c r="GEB386" s="18"/>
      <c r="GEC386" s="79"/>
      <c r="GED386" s="80"/>
      <c r="GNN386" s="52">
        <v>18</v>
      </c>
      <c r="GNO386" s="66" t="s">
        <v>65</v>
      </c>
      <c r="GNP386" s="45" t="s">
        <v>82</v>
      </c>
      <c r="GNQ386" s="18" t="s">
        <v>29</v>
      </c>
      <c r="GNR386" s="18"/>
      <c r="GNS386" s="78">
        <v>2</v>
      </c>
      <c r="GNT386" s="18"/>
      <c r="GNU386" s="79"/>
      <c r="GNV386" s="18"/>
      <c r="GNW386" s="79"/>
      <c r="GNX386" s="18"/>
      <c r="GNY386" s="79"/>
      <c r="GNZ386" s="80"/>
      <c r="GXJ386" s="52">
        <v>18</v>
      </c>
      <c r="GXK386" s="66" t="s">
        <v>65</v>
      </c>
      <c r="GXL386" s="45" t="s">
        <v>82</v>
      </c>
      <c r="GXM386" s="18" t="s">
        <v>29</v>
      </c>
      <c r="GXN386" s="18"/>
      <c r="GXO386" s="78">
        <v>2</v>
      </c>
      <c r="GXP386" s="18"/>
      <c r="GXQ386" s="79"/>
      <c r="GXR386" s="18"/>
      <c r="GXS386" s="79"/>
      <c r="GXT386" s="18"/>
      <c r="GXU386" s="79"/>
      <c r="GXV386" s="80"/>
      <c r="HHF386" s="52">
        <v>18</v>
      </c>
      <c r="HHG386" s="66" t="s">
        <v>65</v>
      </c>
      <c r="HHH386" s="45" t="s">
        <v>82</v>
      </c>
      <c r="HHI386" s="18" t="s">
        <v>29</v>
      </c>
      <c r="HHJ386" s="18"/>
      <c r="HHK386" s="78">
        <v>2</v>
      </c>
      <c r="HHL386" s="18"/>
      <c r="HHM386" s="79"/>
      <c r="HHN386" s="18"/>
      <c r="HHO386" s="79"/>
      <c r="HHP386" s="18"/>
      <c r="HHQ386" s="79"/>
      <c r="HHR386" s="80"/>
      <c r="HRB386" s="52">
        <v>18</v>
      </c>
      <c r="HRC386" s="66" t="s">
        <v>65</v>
      </c>
      <c r="HRD386" s="45" t="s">
        <v>82</v>
      </c>
      <c r="HRE386" s="18" t="s">
        <v>29</v>
      </c>
      <c r="HRF386" s="18"/>
      <c r="HRG386" s="78">
        <v>2</v>
      </c>
      <c r="HRH386" s="18"/>
      <c r="HRI386" s="79"/>
      <c r="HRJ386" s="18"/>
      <c r="HRK386" s="79"/>
      <c r="HRL386" s="18"/>
      <c r="HRM386" s="79"/>
      <c r="HRN386" s="80"/>
      <c r="IAX386" s="52">
        <v>18</v>
      </c>
      <c r="IAY386" s="66" t="s">
        <v>65</v>
      </c>
      <c r="IAZ386" s="45" t="s">
        <v>82</v>
      </c>
      <c r="IBA386" s="18" t="s">
        <v>29</v>
      </c>
      <c r="IBB386" s="18"/>
      <c r="IBC386" s="78">
        <v>2</v>
      </c>
      <c r="IBD386" s="18"/>
      <c r="IBE386" s="79"/>
      <c r="IBF386" s="18"/>
      <c r="IBG386" s="79"/>
      <c r="IBH386" s="18"/>
      <c r="IBI386" s="79"/>
      <c r="IBJ386" s="80"/>
      <c r="IKT386" s="52">
        <v>18</v>
      </c>
      <c r="IKU386" s="66" t="s">
        <v>65</v>
      </c>
      <c r="IKV386" s="45" t="s">
        <v>82</v>
      </c>
      <c r="IKW386" s="18" t="s">
        <v>29</v>
      </c>
      <c r="IKX386" s="18"/>
      <c r="IKY386" s="78">
        <v>2</v>
      </c>
      <c r="IKZ386" s="18"/>
      <c r="ILA386" s="79"/>
      <c r="ILB386" s="18"/>
      <c r="ILC386" s="79"/>
      <c r="ILD386" s="18"/>
      <c r="ILE386" s="79"/>
      <c r="ILF386" s="80"/>
      <c r="IUP386" s="52">
        <v>18</v>
      </c>
      <c r="IUQ386" s="66" t="s">
        <v>65</v>
      </c>
      <c r="IUR386" s="45" t="s">
        <v>82</v>
      </c>
      <c r="IUS386" s="18" t="s">
        <v>29</v>
      </c>
      <c r="IUT386" s="18"/>
      <c r="IUU386" s="78">
        <v>2</v>
      </c>
      <c r="IUV386" s="18"/>
      <c r="IUW386" s="79"/>
      <c r="IUX386" s="18"/>
      <c r="IUY386" s="79"/>
      <c r="IUZ386" s="18"/>
      <c r="IVA386" s="79"/>
      <c r="IVB386" s="80"/>
      <c r="JEL386" s="52">
        <v>18</v>
      </c>
      <c r="JEM386" s="66" t="s">
        <v>65</v>
      </c>
      <c r="JEN386" s="45" t="s">
        <v>82</v>
      </c>
      <c r="JEO386" s="18" t="s">
        <v>29</v>
      </c>
      <c r="JEP386" s="18"/>
      <c r="JEQ386" s="78">
        <v>2</v>
      </c>
      <c r="JER386" s="18"/>
      <c r="JES386" s="79"/>
      <c r="JET386" s="18"/>
      <c r="JEU386" s="79"/>
      <c r="JEV386" s="18"/>
      <c r="JEW386" s="79"/>
      <c r="JEX386" s="80"/>
      <c r="JOH386" s="52">
        <v>18</v>
      </c>
      <c r="JOI386" s="66" t="s">
        <v>65</v>
      </c>
      <c r="JOJ386" s="45" t="s">
        <v>82</v>
      </c>
      <c r="JOK386" s="18" t="s">
        <v>29</v>
      </c>
      <c r="JOL386" s="18"/>
      <c r="JOM386" s="78">
        <v>2</v>
      </c>
      <c r="JON386" s="18"/>
      <c r="JOO386" s="79"/>
      <c r="JOP386" s="18"/>
      <c r="JOQ386" s="79"/>
      <c r="JOR386" s="18"/>
      <c r="JOS386" s="79"/>
      <c r="JOT386" s="80"/>
      <c r="JYD386" s="52">
        <v>18</v>
      </c>
      <c r="JYE386" s="66" t="s">
        <v>65</v>
      </c>
      <c r="JYF386" s="45" t="s">
        <v>82</v>
      </c>
      <c r="JYG386" s="18" t="s">
        <v>29</v>
      </c>
      <c r="JYH386" s="18"/>
      <c r="JYI386" s="78">
        <v>2</v>
      </c>
      <c r="JYJ386" s="18"/>
      <c r="JYK386" s="79"/>
      <c r="JYL386" s="18"/>
      <c r="JYM386" s="79"/>
      <c r="JYN386" s="18"/>
      <c r="JYO386" s="79"/>
      <c r="JYP386" s="80"/>
      <c r="KHZ386" s="52">
        <v>18</v>
      </c>
      <c r="KIA386" s="66" t="s">
        <v>65</v>
      </c>
      <c r="KIB386" s="45" t="s">
        <v>82</v>
      </c>
      <c r="KIC386" s="18" t="s">
        <v>29</v>
      </c>
      <c r="KID386" s="18"/>
      <c r="KIE386" s="78">
        <v>2</v>
      </c>
      <c r="KIF386" s="18"/>
      <c r="KIG386" s="79"/>
      <c r="KIH386" s="18"/>
      <c r="KII386" s="79"/>
      <c r="KIJ386" s="18"/>
      <c r="KIK386" s="79"/>
      <c r="KIL386" s="80"/>
      <c r="KRV386" s="52">
        <v>18</v>
      </c>
      <c r="KRW386" s="66" t="s">
        <v>65</v>
      </c>
      <c r="KRX386" s="45" t="s">
        <v>82</v>
      </c>
      <c r="KRY386" s="18" t="s">
        <v>29</v>
      </c>
      <c r="KRZ386" s="18"/>
      <c r="KSA386" s="78">
        <v>2</v>
      </c>
      <c r="KSB386" s="18"/>
      <c r="KSC386" s="79"/>
      <c r="KSD386" s="18"/>
      <c r="KSE386" s="79"/>
      <c r="KSF386" s="18"/>
      <c r="KSG386" s="79"/>
      <c r="KSH386" s="80"/>
      <c r="LBR386" s="52">
        <v>18</v>
      </c>
      <c r="LBS386" s="66" t="s">
        <v>65</v>
      </c>
      <c r="LBT386" s="45" t="s">
        <v>82</v>
      </c>
      <c r="LBU386" s="18" t="s">
        <v>29</v>
      </c>
      <c r="LBV386" s="18"/>
      <c r="LBW386" s="78">
        <v>2</v>
      </c>
      <c r="LBX386" s="18"/>
      <c r="LBY386" s="79"/>
      <c r="LBZ386" s="18"/>
      <c r="LCA386" s="79"/>
      <c r="LCB386" s="18"/>
      <c r="LCC386" s="79"/>
      <c r="LCD386" s="80"/>
      <c r="LLN386" s="52">
        <v>18</v>
      </c>
      <c r="LLO386" s="66" t="s">
        <v>65</v>
      </c>
      <c r="LLP386" s="45" t="s">
        <v>82</v>
      </c>
      <c r="LLQ386" s="18" t="s">
        <v>29</v>
      </c>
      <c r="LLR386" s="18"/>
      <c r="LLS386" s="78">
        <v>2</v>
      </c>
      <c r="LLT386" s="18"/>
      <c r="LLU386" s="79"/>
      <c r="LLV386" s="18"/>
      <c r="LLW386" s="79"/>
      <c r="LLX386" s="18"/>
      <c r="LLY386" s="79"/>
      <c r="LLZ386" s="80"/>
      <c r="LVJ386" s="52">
        <v>18</v>
      </c>
      <c r="LVK386" s="66" t="s">
        <v>65</v>
      </c>
      <c r="LVL386" s="45" t="s">
        <v>82</v>
      </c>
      <c r="LVM386" s="18" t="s">
        <v>29</v>
      </c>
      <c r="LVN386" s="18"/>
      <c r="LVO386" s="78">
        <v>2</v>
      </c>
      <c r="LVP386" s="18"/>
      <c r="LVQ386" s="79"/>
      <c r="LVR386" s="18"/>
      <c r="LVS386" s="79"/>
      <c r="LVT386" s="18"/>
      <c r="LVU386" s="79"/>
      <c r="LVV386" s="80"/>
      <c r="MFF386" s="52">
        <v>18</v>
      </c>
      <c r="MFG386" s="66" t="s">
        <v>65</v>
      </c>
      <c r="MFH386" s="45" t="s">
        <v>82</v>
      </c>
      <c r="MFI386" s="18" t="s">
        <v>29</v>
      </c>
      <c r="MFJ386" s="18"/>
      <c r="MFK386" s="78">
        <v>2</v>
      </c>
      <c r="MFL386" s="18"/>
      <c r="MFM386" s="79"/>
      <c r="MFN386" s="18"/>
      <c r="MFO386" s="79"/>
      <c r="MFP386" s="18"/>
      <c r="MFQ386" s="79"/>
      <c r="MFR386" s="80"/>
      <c r="MPB386" s="52">
        <v>18</v>
      </c>
      <c r="MPC386" s="66" t="s">
        <v>65</v>
      </c>
      <c r="MPD386" s="45" t="s">
        <v>82</v>
      </c>
      <c r="MPE386" s="18" t="s">
        <v>29</v>
      </c>
      <c r="MPF386" s="18"/>
      <c r="MPG386" s="78">
        <v>2</v>
      </c>
      <c r="MPH386" s="18"/>
      <c r="MPI386" s="79"/>
      <c r="MPJ386" s="18"/>
      <c r="MPK386" s="79"/>
      <c r="MPL386" s="18"/>
      <c r="MPM386" s="79"/>
      <c r="MPN386" s="80"/>
      <c r="MYX386" s="52">
        <v>18</v>
      </c>
      <c r="MYY386" s="66" t="s">
        <v>65</v>
      </c>
      <c r="MYZ386" s="45" t="s">
        <v>82</v>
      </c>
      <c r="MZA386" s="18" t="s">
        <v>29</v>
      </c>
      <c r="MZB386" s="18"/>
      <c r="MZC386" s="78">
        <v>2</v>
      </c>
      <c r="MZD386" s="18"/>
      <c r="MZE386" s="79"/>
      <c r="MZF386" s="18"/>
      <c r="MZG386" s="79"/>
      <c r="MZH386" s="18"/>
      <c r="MZI386" s="79"/>
      <c r="MZJ386" s="80"/>
      <c r="NIT386" s="52">
        <v>18</v>
      </c>
      <c r="NIU386" s="66" t="s">
        <v>65</v>
      </c>
      <c r="NIV386" s="45" t="s">
        <v>82</v>
      </c>
      <c r="NIW386" s="18" t="s">
        <v>29</v>
      </c>
      <c r="NIX386" s="18"/>
      <c r="NIY386" s="78">
        <v>2</v>
      </c>
      <c r="NIZ386" s="18"/>
      <c r="NJA386" s="79"/>
      <c r="NJB386" s="18"/>
      <c r="NJC386" s="79"/>
      <c r="NJD386" s="18"/>
      <c r="NJE386" s="79"/>
      <c r="NJF386" s="80"/>
      <c r="NSP386" s="52">
        <v>18</v>
      </c>
      <c r="NSQ386" s="66" t="s">
        <v>65</v>
      </c>
      <c r="NSR386" s="45" t="s">
        <v>82</v>
      </c>
      <c r="NSS386" s="18" t="s">
        <v>29</v>
      </c>
      <c r="NST386" s="18"/>
      <c r="NSU386" s="78">
        <v>2</v>
      </c>
      <c r="NSV386" s="18"/>
      <c r="NSW386" s="79"/>
      <c r="NSX386" s="18"/>
      <c r="NSY386" s="79"/>
      <c r="NSZ386" s="18"/>
      <c r="NTA386" s="79"/>
      <c r="NTB386" s="80"/>
      <c r="OCL386" s="52">
        <v>18</v>
      </c>
      <c r="OCM386" s="66" t="s">
        <v>65</v>
      </c>
      <c r="OCN386" s="45" t="s">
        <v>82</v>
      </c>
      <c r="OCO386" s="18" t="s">
        <v>29</v>
      </c>
      <c r="OCP386" s="18"/>
      <c r="OCQ386" s="78">
        <v>2</v>
      </c>
      <c r="OCR386" s="18"/>
      <c r="OCS386" s="79"/>
      <c r="OCT386" s="18"/>
      <c r="OCU386" s="79"/>
      <c r="OCV386" s="18"/>
      <c r="OCW386" s="79"/>
      <c r="OCX386" s="80"/>
      <c r="OMH386" s="52">
        <v>18</v>
      </c>
      <c r="OMI386" s="66" t="s">
        <v>65</v>
      </c>
      <c r="OMJ386" s="45" t="s">
        <v>82</v>
      </c>
      <c r="OMK386" s="18" t="s">
        <v>29</v>
      </c>
      <c r="OML386" s="18"/>
      <c r="OMM386" s="78">
        <v>2</v>
      </c>
      <c r="OMN386" s="18"/>
      <c r="OMO386" s="79"/>
      <c r="OMP386" s="18"/>
      <c r="OMQ386" s="79"/>
      <c r="OMR386" s="18"/>
      <c r="OMS386" s="79"/>
      <c r="OMT386" s="80"/>
      <c r="OWD386" s="52">
        <v>18</v>
      </c>
      <c r="OWE386" s="66" t="s">
        <v>65</v>
      </c>
      <c r="OWF386" s="45" t="s">
        <v>82</v>
      </c>
      <c r="OWG386" s="18" t="s">
        <v>29</v>
      </c>
      <c r="OWH386" s="18"/>
      <c r="OWI386" s="78">
        <v>2</v>
      </c>
      <c r="OWJ386" s="18"/>
      <c r="OWK386" s="79"/>
      <c r="OWL386" s="18"/>
      <c r="OWM386" s="79"/>
      <c r="OWN386" s="18"/>
      <c r="OWO386" s="79"/>
      <c r="OWP386" s="80"/>
      <c r="PFZ386" s="52">
        <v>18</v>
      </c>
      <c r="PGA386" s="66" t="s">
        <v>65</v>
      </c>
      <c r="PGB386" s="45" t="s">
        <v>82</v>
      </c>
      <c r="PGC386" s="18" t="s">
        <v>29</v>
      </c>
      <c r="PGD386" s="18"/>
      <c r="PGE386" s="78">
        <v>2</v>
      </c>
      <c r="PGF386" s="18"/>
      <c r="PGG386" s="79"/>
      <c r="PGH386" s="18"/>
      <c r="PGI386" s="79"/>
      <c r="PGJ386" s="18"/>
      <c r="PGK386" s="79"/>
      <c r="PGL386" s="80"/>
      <c r="PPV386" s="52">
        <v>18</v>
      </c>
      <c r="PPW386" s="66" t="s">
        <v>65</v>
      </c>
      <c r="PPX386" s="45" t="s">
        <v>82</v>
      </c>
      <c r="PPY386" s="18" t="s">
        <v>29</v>
      </c>
      <c r="PPZ386" s="18"/>
      <c r="PQA386" s="78">
        <v>2</v>
      </c>
      <c r="PQB386" s="18"/>
      <c r="PQC386" s="79"/>
      <c r="PQD386" s="18"/>
      <c r="PQE386" s="79"/>
      <c r="PQF386" s="18"/>
      <c r="PQG386" s="79"/>
      <c r="PQH386" s="80"/>
      <c r="PZR386" s="52">
        <v>18</v>
      </c>
      <c r="PZS386" s="66" t="s">
        <v>65</v>
      </c>
      <c r="PZT386" s="45" t="s">
        <v>82</v>
      </c>
      <c r="PZU386" s="18" t="s">
        <v>29</v>
      </c>
      <c r="PZV386" s="18"/>
      <c r="PZW386" s="78">
        <v>2</v>
      </c>
      <c r="PZX386" s="18"/>
      <c r="PZY386" s="79"/>
      <c r="PZZ386" s="18"/>
      <c r="QAA386" s="79"/>
      <c r="QAB386" s="18"/>
      <c r="QAC386" s="79"/>
      <c r="QAD386" s="80"/>
      <c r="QJN386" s="52">
        <v>18</v>
      </c>
      <c r="QJO386" s="66" t="s">
        <v>65</v>
      </c>
      <c r="QJP386" s="45" t="s">
        <v>82</v>
      </c>
      <c r="QJQ386" s="18" t="s">
        <v>29</v>
      </c>
      <c r="QJR386" s="18"/>
      <c r="QJS386" s="78">
        <v>2</v>
      </c>
      <c r="QJT386" s="18"/>
      <c r="QJU386" s="79"/>
      <c r="QJV386" s="18"/>
      <c r="QJW386" s="79"/>
      <c r="QJX386" s="18"/>
      <c r="QJY386" s="79"/>
      <c r="QJZ386" s="80"/>
      <c r="QTJ386" s="52">
        <v>18</v>
      </c>
      <c r="QTK386" s="66" t="s">
        <v>65</v>
      </c>
      <c r="QTL386" s="45" t="s">
        <v>82</v>
      </c>
      <c r="QTM386" s="18" t="s">
        <v>29</v>
      </c>
      <c r="QTN386" s="18"/>
      <c r="QTO386" s="78">
        <v>2</v>
      </c>
      <c r="QTP386" s="18"/>
      <c r="QTQ386" s="79"/>
      <c r="QTR386" s="18"/>
      <c r="QTS386" s="79"/>
      <c r="QTT386" s="18"/>
      <c r="QTU386" s="79"/>
      <c r="QTV386" s="80"/>
      <c r="RDF386" s="52">
        <v>18</v>
      </c>
      <c r="RDG386" s="66" t="s">
        <v>65</v>
      </c>
      <c r="RDH386" s="45" t="s">
        <v>82</v>
      </c>
      <c r="RDI386" s="18" t="s">
        <v>29</v>
      </c>
      <c r="RDJ386" s="18"/>
      <c r="RDK386" s="78">
        <v>2</v>
      </c>
      <c r="RDL386" s="18"/>
      <c r="RDM386" s="79"/>
      <c r="RDN386" s="18"/>
      <c r="RDO386" s="79"/>
      <c r="RDP386" s="18"/>
      <c r="RDQ386" s="79"/>
      <c r="RDR386" s="80"/>
      <c r="RNB386" s="52">
        <v>18</v>
      </c>
      <c r="RNC386" s="66" t="s">
        <v>65</v>
      </c>
      <c r="RND386" s="45" t="s">
        <v>82</v>
      </c>
      <c r="RNE386" s="18" t="s">
        <v>29</v>
      </c>
      <c r="RNF386" s="18"/>
      <c r="RNG386" s="78">
        <v>2</v>
      </c>
      <c r="RNH386" s="18"/>
      <c r="RNI386" s="79"/>
      <c r="RNJ386" s="18"/>
      <c r="RNK386" s="79"/>
      <c r="RNL386" s="18"/>
      <c r="RNM386" s="79"/>
      <c r="RNN386" s="80"/>
      <c r="RWX386" s="52">
        <v>18</v>
      </c>
      <c r="RWY386" s="66" t="s">
        <v>65</v>
      </c>
      <c r="RWZ386" s="45" t="s">
        <v>82</v>
      </c>
      <c r="RXA386" s="18" t="s">
        <v>29</v>
      </c>
      <c r="RXB386" s="18"/>
      <c r="RXC386" s="78">
        <v>2</v>
      </c>
      <c r="RXD386" s="18"/>
      <c r="RXE386" s="79"/>
      <c r="RXF386" s="18"/>
      <c r="RXG386" s="79"/>
      <c r="RXH386" s="18"/>
      <c r="RXI386" s="79"/>
      <c r="RXJ386" s="80"/>
      <c r="SGT386" s="52">
        <v>18</v>
      </c>
      <c r="SGU386" s="66" t="s">
        <v>65</v>
      </c>
      <c r="SGV386" s="45" t="s">
        <v>82</v>
      </c>
      <c r="SGW386" s="18" t="s">
        <v>29</v>
      </c>
      <c r="SGX386" s="18"/>
      <c r="SGY386" s="78">
        <v>2</v>
      </c>
      <c r="SGZ386" s="18"/>
      <c r="SHA386" s="79"/>
      <c r="SHB386" s="18"/>
      <c r="SHC386" s="79"/>
      <c r="SHD386" s="18"/>
      <c r="SHE386" s="79"/>
      <c r="SHF386" s="80"/>
      <c r="SQP386" s="52">
        <v>18</v>
      </c>
      <c r="SQQ386" s="66" t="s">
        <v>65</v>
      </c>
      <c r="SQR386" s="45" t="s">
        <v>82</v>
      </c>
      <c r="SQS386" s="18" t="s">
        <v>29</v>
      </c>
      <c r="SQT386" s="18"/>
      <c r="SQU386" s="78">
        <v>2</v>
      </c>
      <c r="SQV386" s="18"/>
      <c r="SQW386" s="79"/>
      <c r="SQX386" s="18"/>
      <c r="SQY386" s="79"/>
      <c r="SQZ386" s="18"/>
      <c r="SRA386" s="79"/>
      <c r="SRB386" s="80"/>
      <c r="TAL386" s="52">
        <v>18</v>
      </c>
      <c r="TAM386" s="66" t="s">
        <v>65</v>
      </c>
      <c r="TAN386" s="45" t="s">
        <v>82</v>
      </c>
      <c r="TAO386" s="18" t="s">
        <v>29</v>
      </c>
      <c r="TAP386" s="18"/>
      <c r="TAQ386" s="78">
        <v>2</v>
      </c>
      <c r="TAR386" s="18"/>
      <c r="TAS386" s="79"/>
      <c r="TAT386" s="18"/>
      <c r="TAU386" s="79"/>
      <c r="TAV386" s="18"/>
      <c r="TAW386" s="79"/>
      <c r="TAX386" s="80"/>
      <c r="TKH386" s="52">
        <v>18</v>
      </c>
      <c r="TKI386" s="66" t="s">
        <v>65</v>
      </c>
      <c r="TKJ386" s="45" t="s">
        <v>82</v>
      </c>
      <c r="TKK386" s="18" t="s">
        <v>29</v>
      </c>
      <c r="TKL386" s="18"/>
      <c r="TKM386" s="78">
        <v>2</v>
      </c>
      <c r="TKN386" s="18"/>
      <c r="TKO386" s="79"/>
      <c r="TKP386" s="18"/>
      <c r="TKQ386" s="79"/>
      <c r="TKR386" s="18"/>
      <c r="TKS386" s="79"/>
      <c r="TKT386" s="80"/>
      <c r="TUD386" s="52">
        <v>18</v>
      </c>
      <c r="TUE386" s="66" t="s">
        <v>65</v>
      </c>
      <c r="TUF386" s="45" t="s">
        <v>82</v>
      </c>
      <c r="TUG386" s="18" t="s">
        <v>29</v>
      </c>
      <c r="TUH386" s="18"/>
      <c r="TUI386" s="78">
        <v>2</v>
      </c>
      <c r="TUJ386" s="18"/>
      <c r="TUK386" s="79"/>
      <c r="TUL386" s="18"/>
      <c r="TUM386" s="79"/>
      <c r="TUN386" s="18"/>
      <c r="TUO386" s="79"/>
      <c r="TUP386" s="80"/>
      <c r="UDZ386" s="52">
        <v>18</v>
      </c>
      <c r="UEA386" s="66" t="s">
        <v>65</v>
      </c>
      <c r="UEB386" s="45" t="s">
        <v>82</v>
      </c>
      <c r="UEC386" s="18" t="s">
        <v>29</v>
      </c>
      <c r="UED386" s="18"/>
      <c r="UEE386" s="78">
        <v>2</v>
      </c>
      <c r="UEF386" s="18"/>
      <c r="UEG386" s="79"/>
      <c r="UEH386" s="18"/>
      <c r="UEI386" s="79"/>
      <c r="UEJ386" s="18"/>
      <c r="UEK386" s="79"/>
      <c r="UEL386" s="80"/>
      <c r="UNV386" s="52">
        <v>18</v>
      </c>
      <c r="UNW386" s="66" t="s">
        <v>65</v>
      </c>
      <c r="UNX386" s="45" t="s">
        <v>82</v>
      </c>
      <c r="UNY386" s="18" t="s">
        <v>29</v>
      </c>
      <c r="UNZ386" s="18"/>
      <c r="UOA386" s="78">
        <v>2</v>
      </c>
      <c r="UOB386" s="18"/>
      <c r="UOC386" s="79"/>
      <c r="UOD386" s="18"/>
      <c r="UOE386" s="79"/>
      <c r="UOF386" s="18"/>
      <c r="UOG386" s="79"/>
      <c r="UOH386" s="80"/>
      <c r="UXR386" s="52">
        <v>18</v>
      </c>
      <c r="UXS386" s="66" t="s">
        <v>65</v>
      </c>
      <c r="UXT386" s="45" t="s">
        <v>82</v>
      </c>
      <c r="UXU386" s="18" t="s">
        <v>29</v>
      </c>
      <c r="UXV386" s="18"/>
      <c r="UXW386" s="78">
        <v>2</v>
      </c>
      <c r="UXX386" s="18"/>
      <c r="UXY386" s="79"/>
      <c r="UXZ386" s="18"/>
      <c r="UYA386" s="79"/>
      <c r="UYB386" s="18"/>
      <c r="UYC386" s="79"/>
      <c r="UYD386" s="80"/>
      <c r="VHN386" s="52">
        <v>18</v>
      </c>
      <c r="VHO386" s="66" t="s">
        <v>65</v>
      </c>
      <c r="VHP386" s="45" t="s">
        <v>82</v>
      </c>
      <c r="VHQ386" s="18" t="s">
        <v>29</v>
      </c>
      <c r="VHR386" s="18"/>
      <c r="VHS386" s="78">
        <v>2</v>
      </c>
      <c r="VHT386" s="18"/>
      <c r="VHU386" s="79"/>
      <c r="VHV386" s="18"/>
      <c r="VHW386" s="79"/>
      <c r="VHX386" s="18"/>
      <c r="VHY386" s="79"/>
      <c r="VHZ386" s="80"/>
      <c r="VRJ386" s="52">
        <v>18</v>
      </c>
      <c r="VRK386" s="66" t="s">
        <v>65</v>
      </c>
      <c r="VRL386" s="45" t="s">
        <v>82</v>
      </c>
      <c r="VRM386" s="18" t="s">
        <v>29</v>
      </c>
      <c r="VRN386" s="18"/>
      <c r="VRO386" s="78">
        <v>2</v>
      </c>
      <c r="VRP386" s="18"/>
      <c r="VRQ386" s="79"/>
      <c r="VRR386" s="18"/>
      <c r="VRS386" s="79"/>
      <c r="VRT386" s="18"/>
      <c r="VRU386" s="79"/>
      <c r="VRV386" s="80"/>
      <c r="WBF386" s="52">
        <v>18</v>
      </c>
      <c r="WBG386" s="66" t="s">
        <v>65</v>
      </c>
      <c r="WBH386" s="45" t="s">
        <v>82</v>
      </c>
      <c r="WBI386" s="18" t="s">
        <v>29</v>
      </c>
      <c r="WBJ386" s="18"/>
      <c r="WBK386" s="78">
        <v>2</v>
      </c>
      <c r="WBL386" s="18"/>
      <c r="WBM386" s="79"/>
      <c r="WBN386" s="18"/>
      <c r="WBO386" s="79"/>
      <c r="WBP386" s="18"/>
      <c r="WBQ386" s="79"/>
      <c r="WBR386" s="80"/>
      <c r="WLB386" s="52">
        <v>18</v>
      </c>
      <c r="WLC386" s="66" t="s">
        <v>65</v>
      </c>
      <c r="WLD386" s="45" t="s">
        <v>82</v>
      </c>
      <c r="WLE386" s="18" t="s">
        <v>29</v>
      </c>
      <c r="WLF386" s="18"/>
      <c r="WLG386" s="78">
        <v>2</v>
      </c>
      <c r="WLH386" s="18"/>
      <c r="WLI386" s="79"/>
      <c r="WLJ386" s="18"/>
      <c r="WLK386" s="79"/>
      <c r="WLL386" s="18"/>
      <c r="WLM386" s="79"/>
      <c r="WLN386" s="80"/>
      <c r="WUX386" s="52">
        <v>18</v>
      </c>
      <c r="WUY386" s="66" t="s">
        <v>65</v>
      </c>
      <c r="WUZ386" s="45" t="s">
        <v>82</v>
      </c>
      <c r="WVA386" s="18" t="s">
        <v>29</v>
      </c>
      <c r="WVB386" s="18"/>
      <c r="WVC386" s="78">
        <v>2</v>
      </c>
      <c r="WVD386" s="18"/>
      <c r="WVE386" s="79"/>
      <c r="WVF386" s="18"/>
      <c r="WVG386" s="79"/>
      <c r="WVH386" s="18"/>
      <c r="WVI386" s="79"/>
      <c r="WVJ386" s="80"/>
    </row>
    <row r="387" spans="1:16131" s="48" customFormat="1" x14ac:dyDescent="0.25">
      <c r="A387" s="52"/>
      <c r="B387" s="49" t="s">
        <v>12</v>
      </c>
      <c r="C387" s="18" t="s">
        <v>13</v>
      </c>
      <c r="D387" s="43">
        <v>0.38900000000000001</v>
      </c>
      <c r="E387" s="43"/>
      <c r="F387" s="43"/>
      <c r="G387" s="43"/>
      <c r="H387" s="43"/>
      <c r="I387" s="43"/>
      <c r="J387" s="43"/>
      <c r="K387" s="96"/>
      <c r="L387" s="5" t="s">
        <v>123</v>
      </c>
      <c r="IL387" s="52"/>
      <c r="IM387" s="18"/>
      <c r="IN387" s="49" t="s">
        <v>12</v>
      </c>
      <c r="IO387" s="18" t="s">
        <v>13</v>
      </c>
      <c r="IP387" s="79">
        <v>0.38900000000000001</v>
      </c>
      <c r="IQ387" s="79">
        <f>IQ386*IP387</f>
        <v>0.77800000000000002</v>
      </c>
      <c r="IR387" s="18"/>
      <c r="IS387" s="79"/>
      <c r="IT387" s="81">
        <v>6</v>
      </c>
      <c r="IU387" s="79">
        <f>IQ387*IT387</f>
        <v>4.6680000000000001</v>
      </c>
      <c r="IV387" s="18"/>
      <c r="IW387" s="79"/>
      <c r="IX387" s="80">
        <f>IS387+IU387+IW387</f>
        <v>4.6680000000000001</v>
      </c>
      <c r="IY387" s="72"/>
      <c r="SH387" s="52"/>
      <c r="SI387" s="18"/>
      <c r="SJ387" s="49" t="s">
        <v>12</v>
      </c>
      <c r="SK387" s="18" t="s">
        <v>13</v>
      </c>
      <c r="SL387" s="79">
        <v>0.38900000000000001</v>
      </c>
      <c r="SM387" s="79">
        <f>SM386*SL387</f>
        <v>0.77800000000000002</v>
      </c>
      <c r="SN387" s="18"/>
      <c r="SO387" s="79"/>
      <c r="SP387" s="81">
        <v>6</v>
      </c>
      <c r="SQ387" s="79">
        <f>SM387*SP387</f>
        <v>4.6680000000000001</v>
      </c>
      <c r="SR387" s="18"/>
      <c r="SS387" s="79"/>
      <c r="ST387" s="80">
        <f>SO387+SQ387+SS387</f>
        <v>4.6680000000000001</v>
      </c>
      <c r="SU387" s="72"/>
      <c r="ACD387" s="52"/>
      <c r="ACE387" s="18"/>
      <c r="ACF387" s="49" t="s">
        <v>12</v>
      </c>
      <c r="ACG387" s="18" t="s">
        <v>13</v>
      </c>
      <c r="ACH387" s="79">
        <v>0.38900000000000001</v>
      </c>
      <c r="ACI387" s="79">
        <f>ACI386*ACH387</f>
        <v>0.77800000000000002</v>
      </c>
      <c r="ACJ387" s="18"/>
      <c r="ACK387" s="79"/>
      <c r="ACL387" s="81">
        <v>6</v>
      </c>
      <c r="ACM387" s="79">
        <f>ACI387*ACL387</f>
        <v>4.6680000000000001</v>
      </c>
      <c r="ACN387" s="18"/>
      <c r="ACO387" s="79"/>
      <c r="ACP387" s="80">
        <f>ACK387+ACM387+ACO387</f>
        <v>4.6680000000000001</v>
      </c>
      <c r="ACQ387" s="72"/>
      <c r="ALZ387" s="52"/>
      <c r="AMA387" s="18"/>
      <c r="AMB387" s="49" t="s">
        <v>12</v>
      </c>
      <c r="AMC387" s="18" t="s">
        <v>13</v>
      </c>
      <c r="AMD387" s="79">
        <v>0.38900000000000001</v>
      </c>
      <c r="AME387" s="79">
        <f>AME386*AMD387</f>
        <v>0.77800000000000002</v>
      </c>
      <c r="AMF387" s="18"/>
      <c r="AMG387" s="79"/>
      <c r="AMH387" s="81">
        <v>6</v>
      </c>
      <c r="AMI387" s="79">
        <f>AME387*AMH387</f>
        <v>4.6680000000000001</v>
      </c>
      <c r="AMJ387" s="18"/>
      <c r="AMK387" s="79"/>
      <c r="AML387" s="80">
        <f>AMG387+AMI387+AMK387</f>
        <v>4.6680000000000001</v>
      </c>
      <c r="AMM387" s="72"/>
      <c r="AVV387" s="52"/>
      <c r="AVW387" s="18"/>
      <c r="AVX387" s="49" t="s">
        <v>12</v>
      </c>
      <c r="AVY387" s="18" t="s">
        <v>13</v>
      </c>
      <c r="AVZ387" s="79">
        <v>0.38900000000000001</v>
      </c>
      <c r="AWA387" s="79">
        <f>AWA386*AVZ387</f>
        <v>0.77800000000000002</v>
      </c>
      <c r="AWB387" s="18"/>
      <c r="AWC387" s="79"/>
      <c r="AWD387" s="81">
        <v>6</v>
      </c>
      <c r="AWE387" s="79">
        <f>AWA387*AWD387</f>
        <v>4.6680000000000001</v>
      </c>
      <c r="AWF387" s="18"/>
      <c r="AWG387" s="79"/>
      <c r="AWH387" s="80">
        <f>AWC387+AWE387+AWG387</f>
        <v>4.6680000000000001</v>
      </c>
      <c r="AWI387" s="72"/>
      <c r="BFR387" s="52"/>
      <c r="BFS387" s="18"/>
      <c r="BFT387" s="49" t="s">
        <v>12</v>
      </c>
      <c r="BFU387" s="18" t="s">
        <v>13</v>
      </c>
      <c r="BFV387" s="79">
        <v>0.38900000000000001</v>
      </c>
      <c r="BFW387" s="79">
        <f>BFW386*BFV387</f>
        <v>0.77800000000000002</v>
      </c>
      <c r="BFX387" s="18"/>
      <c r="BFY387" s="79"/>
      <c r="BFZ387" s="81">
        <v>6</v>
      </c>
      <c r="BGA387" s="79">
        <f>BFW387*BFZ387</f>
        <v>4.6680000000000001</v>
      </c>
      <c r="BGB387" s="18"/>
      <c r="BGC387" s="79"/>
      <c r="BGD387" s="80">
        <f>BFY387+BGA387+BGC387</f>
        <v>4.6680000000000001</v>
      </c>
      <c r="BGE387" s="72"/>
      <c r="BPN387" s="52"/>
      <c r="BPO387" s="18"/>
      <c r="BPP387" s="49" t="s">
        <v>12</v>
      </c>
      <c r="BPQ387" s="18" t="s">
        <v>13</v>
      </c>
      <c r="BPR387" s="79">
        <v>0.38900000000000001</v>
      </c>
      <c r="BPS387" s="79">
        <f>BPS386*BPR387</f>
        <v>0.77800000000000002</v>
      </c>
      <c r="BPT387" s="18"/>
      <c r="BPU387" s="79"/>
      <c r="BPV387" s="81">
        <v>6</v>
      </c>
      <c r="BPW387" s="79">
        <f>BPS387*BPV387</f>
        <v>4.6680000000000001</v>
      </c>
      <c r="BPX387" s="18"/>
      <c r="BPY387" s="79"/>
      <c r="BPZ387" s="80">
        <f>BPU387+BPW387+BPY387</f>
        <v>4.6680000000000001</v>
      </c>
      <c r="BQA387" s="72"/>
      <c r="BZJ387" s="52"/>
      <c r="BZK387" s="18"/>
      <c r="BZL387" s="49" t="s">
        <v>12</v>
      </c>
      <c r="BZM387" s="18" t="s">
        <v>13</v>
      </c>
      <c r="BZN387" s="79">
        <v>0.38900000000000001</v>
      </c>
      <c r="BZO387" s="79">
        <f>BZO386*BZN387</f>
        <v>0.77800000000000002</v>
      </c>
      <c r="BZP387" s="18"/>
      <c r="BZQ387" s="79"/>
      <c r="BZR387" s="81">
        <v>6</v>
      </c>
      <c r="BZS387" s="79">
        <f>BZO387*BZR387</f>
        <v>4.6680000000000001</v>
      </c>
      <c r="BZT387" s="18"/>
      <c r="BZU387" s="79"/>
      <c r="BZV387" s="80">
        <f>BZQ387+BZS387+BZU387</f>
        <v>4.6680000000000001</v>
      </c>
      <c r="BZW387" s="72"/>
      <c r="CJF387" s="52"/>
      <c r="CJG387" s="18"/>
      <c r="CJH387" s="49" t="s">
        <v>12</v>
      </c>
      <c r="CJI387" s="18" t="s">
        <v>13</v>
      </c>
      <c r="CJJ387" s="79">
        <v>0.38900000000000001</v>
      </c>
      <c r="CJK387" s="79">
        <f>CJK386*CJJ387</f>
        <v>0.77800000000000002</v>
      </c>
      <c r="CJL387" s="18"/>
      <c r="CJM387" s="79"/>
      <c r="CJN387" s="81">
        <v>6</v>
      </c>
      <c r="CJO387" s="79">
        <f>CJK387*CJN387</f>
        <v>4.6680000000000001</v>
      </c>
      <c r="CJP387" s="18"/>
      <c r="CJQ387" s="79"/>
      <c r="CJR387" s="80">
        <f>CJM387+CJO387+CJQ387</f>
        <v>4.6680000000000001</v>
      </c>
      <c r="CJS387" s="72"/>
      <c r="CTB387" s="52"/>
      <c r="CTC387" s="18"/>
      <c r="CTD387" s="49" t="s">
        <v>12</v>
      </c>
      <c r="CTE387" s="18" t="s">
        <v>13</v>
      </c>
      <c r="CTF387" s="79">
        <v>0.38900000000000001</v>
      </c>
      <c r="CTG387" s="79">
        <f>CTG386*CTF387</f>
        <v>0.77800000000000002</v>
      </c>
      <c r="CTH387" s="18"/>
      <c r="CTI387" s="79"/>
      <c r="CTJ387" s="81">
        <v>6</v>
      </c>
      <c r="CTK387" s="79">
        <f>CTG387*CTJ387</f>
        <v>4.6680000000000001</v>
      </c>
      <c r="CTL387" s="18"/>
      <c r="CTM387" s="79"/>
      <c r="CTN387" s="80">
        <f>CTI387+CTK387+CTM387</f>
        <v>4.6680000000000001</v>
      </c>
      <c r="CTO387" s="72"/>
      <c r="DCX387" s="52"/>
      <c r="DCY387" s="18"/>
      <c r="DCZ387" s="49" t="s">
        <v>12</v>
      </c>
      <c r="DDA387" s="18" t="s">
        <v>13</v>
      </c>
      <c r="DDB387" s="79">
        <v>0.38900000000000001</v>
      </c>
      <c r="DDC387" s="79">
        <f>DDC386*DDB387</f>
        <v>0.77800000000000002</v>
      </c>
      <c r="DDD387" s="18"/>
      <c r="DDE387" s="79"/>
      <c r="DDF387" s="81">
        <v>6</v>
      </c>
      <c r="DDG387" s="79">
        <f>DDC387*DDF387</f>
        <v>4.6680000000000001</v>
      </c>
      <c r="DDH387" s="18"/>
      <c r="DDI387" s="79"/>
      <c r="DDJ387" s="80">
        <f>DDE387+DDG387+DDI387</f>
        <v>4.6680000000000001</v>
      </c>
      <c r="DDK387" s="72"/>
      <c r="DMT387" s="52"/>
      <c r="DMU387" s="18"/>
      <c r="DMV387" s="49" t="s">
        <v>12</v>
      </c>
      <c r="DMW387" s="18" t="s">
        <v>13</v>
      </c>
      <c r="DMX387" s="79">
        <v>0.38900000000000001</v>
      </c>
      <c r="DMY387" s="79">
        <f>DMY386*DMX387</f>
        <v>0.77800000000000002</v>
      </c>
      <c r="DMZ387" s="18"/>
      <c r="DNA387" s="79"/>
      <c r="DNB387" s="81">
        <v>6</v>
      </c>
      <c r="DNC387" s="79">
        <f>DMY387*DNB387</f>
        <v>4.6680000000000001</v>
      </c>
      <c r="DND387" s="18"/>
      <c r="DNE387" s="79"/>
      <c r="DNF387" s="80">
        <f>DNA387+DNC387+DNE387</f>
        <v>4.6680000000000001</v>
      </c>
      <c r="DNG387" s="72"/>
      <c r="DWP387" s="52"/>
      <c r="DWQ387" s="18"/>
      <c r="DWR387" s="49" t="s">
        <v>12</v>
      </c>
      <c r="DWS387" s="18" t="s">
        <v>13</v>
      </c>
      <c r="DWT387" s="79">
        <v>0.38900000000000001</v>
      </c>
      <c r="DWU387" s="79">
        <f>DWU386*DWT387</f>
        <v>0.77800000000000002</v>
      </c>
      <c r="DWV387" s="18"/>
      <c r="DWW387" s="79"/>
      <c r="DWX387" s="81">
        <v>6</v>
      </c>
      <c r="DWY387" s="79">
        <f>DWU387*DWX387</f>
        <v>4.6680000000000001</v>
      </c>
      <c r="DWZ387" s="18"/>
      <c r="DXA387" s="79"/>
      <c r="DXB387" s="80">
        <f>DWW387+DWY387+DXA387</f>
        <v>4.6680000000000001</v>
      </c>
      <c r="DXC387" s="72"/>
      <c r="EGL387" s="52"/>
      <c r="EGM387" s="18"/>
      <c r="EGN387" s="49" t="s">
        <v>12</v>
      </c>
      <c r="EGO387" s="18" t="s">
        <v>13</v>
      </c>
      <c r="EGP387" s="79">
        <v>0.38900000000000001</v>
      </c>
      <c r="EGQ387" s="79">
        <f>EGQ386*EGP387</f>
        <v>0.77800000000000002</v>
      </c>
      <c r="EGR387" s="18"/>
      <c r="EGS387" s="79"/>
      <c r="EGT387" s="81">
        <v>6</v>
      </c>
      <c r="EGU387" s="79">
        <f>EGQ387*EGT387</f>
        <v>4.6680000000000001</v>
      </c>
      <c r="EGV387" s="18"/>
      <c r="EGW387" s="79"/>
      <c r="EGX387" s="80">
        <f>EGS387+EGU387+EGW387</f>
        <v>4.6680000000000001</v>
      </c>
      <c r="EGY387" s="72"/>
      <c r="EQH387" s="52"/>
      <c r="EQI387" s="18"/>
      <c r="EQJ387" s="49" t="s">
        <v>12</v>
      </c>
      <c r="EQK387" s="18" t="s">
        <v>13</v>
      </c>
      <c r="EQL387" s="79">
        <v>0.38900000000000001</v>
      </c>
      <c r="EQM387" s="79">
        <f>EQM386*EQL387</f>
        <v>0.77800000000000002</v>
      </c>
      <c r="EQN387" s="18"/>
      <c r="EQO387" s="79"/>
      <c r="EQP387" s="81">
        <v>6</v>
      </c>
      <c r="EQQ387" s="79">
        <f>EQM387*EQP387</f>
        <v>4.6680000000000001</v>
      </c>
      <c r="EQR387" s="18"/>
      <c r="EQS387" s="79"/>
      <c r="EQT387" s="80">
        <f>EQO387+EQQ387+EQS387</f>
        <v>4.6680000000000001</v>
      </c>
      <c r="EQU387" s="72"/>
      <c r="FAD387" s="52"/>
      <c r="FAE387" s="18"/>
      <c r="FAF387" s="49" t="s">
        <v>12</v>
      </c>
      <c r="FAG387" s="18" t="s">
        <v>13</v>
      </c>
      <c r="FAH387" s="79">
        <v>0.38900000000000001</v>
      </c>
      <c r="FAI387" s="79">
        <f>FAI386*FAH387</f>
        <v>0.77800000000000002</v>
      </c>
      <c r="FAJ387" s="18"/>
      <c r="FAK387" s="79"/>
      <c r="FAL387" s="81">
        <v>6</v>
      </c>
      <c r="FAM387" s="79">
        <f>FAI387*FAL387</f>
        <v>4.6680000000000001</v>
      </c>
      <c r="FAN387" s="18"/>
      <c r="FAO387" s="79"/>
      <c r="FAP387" s="80">
        <f>FAK387+FAM387+FAO387</f>
        <v>4.6680000000000001</v>
      </c>
      <c r="FAQ387" s="72"/>
      <c r="FJZ387" s="52"/>
      <c r="FKA387" s="18"/>
      <c r="FKB387" s="49" t="s">
        <v>12</v>
      </c>
      <c r="FKC387" s="18" t="s">
        <v>13</v>
      </c>
      <c r="FKD387" s="79">
        <v>0.38900000000000001</v>
      </c>
      <c r="FKE387" s="79">
        <f>FKE386*FKD387</f>
        <v>0.77800000000000002</v>
      </c>
      <c r="FKF387" s="18"/>
      <c r="FKG387" s="79"/>
      <c r="FKH387" s="81">
        <v>6</v>
      </c>
      <c r="FKI387" s="79">
        <f>FKE387*FKH387</f>
        <v>4.6680000000000001</v>
      </c>
      <c r="FKJ387" s="18"/>
      <c r="FKK387" s="79"/>
      <c r="FKL387" s="80">
        <f>FKG387+FKI387+FKK387</f>
        <v>4.6680000000000001</v>
      </c>
      <c r="FKM387" s="72"/>
      <c r="FTV387" s="52"/>
      <c r="FTW387" s="18"/>
      <c r="FTX387" s="49" t="s">
        <v>12</v>
      </c>
      <c r="FTY387" s="18" t="s">
        <v>13</v>
      </c>
      <c r="FTZ387" s="79">
        <v>0.38900000000000001</v>
      </c>
      <c r="FUA387" s="79">
        <f>FUA386*FTZ387</f>
        <v>0.77800000000000002</v>
      </c>
      <c r="FUB387" s="18"/>
      <c r="FUC387" s="79"/>
      <c r="FUD387" s="81">
        <v>6</v>
      </c>
      <c r="FUE387" s="79">
        <f>FUA387*FUD387</f>
        <v>4.6680000000000001</v>
      </c>
      <c r="FUF387" s="18"/>
      <c r="FUG387" s="79"/>
      <c r="FUH387" s="80">
        <f>FUC387+FUE387+FUG387</f>
        <v>4.6680000000000001</v>
      </c>
      <c r="FUI387" s="72"/>
      <c r="GDR387" s="52"/>
      <c r="GDS387" s="18"/>
      <c r="GDT387" s="49" t="s">
        <v>12</v>
      </c>
      <c r="GDU387" s="18" t="s">
        <v>13</v>
      </c>
      <c r="GDV387" s="79">
        <v>0.38900000000000001</v>
      </c>
      <c r="GDW387" s="79">
        <f>GDW386*GDV387</f>
        <v>0.77800000000000002</v>
      </c>
      <c r="GDX387" s="18"/>
      <c r="GDY387" s="79"/>
      <c r="GDZ387" s="81">
        <v>6</v>
      </c>
      <c r="GEA387" s="79">
        <f>GDW387*GDZ387</f>
        <v>4.6680000000000001</v>
      </c>
      <c r="GEB387" s="18"/>
      <c r="GEC387" s="79"/>
      <c r="GED387" s="80">
        <f>GDY387+GEA387+GEC387</f>
        <v>4.6680000000000001</v>
      </c>
      <c r="GEE387" s="72"/>
      <c r="GNN387" s="52"/>
      <c r="GNO387" s="18"/>
      <c r="GNP387" s="49" t="s">
        <v>12</v>
      </c>
      <c r="GNQ387" s="18" t="s">
        <v>13</v>
      </c>
      <c r="GNR387" s="79">
        <v>0.38900000000000001</v>
      </c>
      <c r="GNS387" s="79">
        <f>GNS386*GNR387</f>
        <v>0.77800000000000002</v>
      </c>
      <c r="GNT387" s="18"/>
      <c r="GNU387" s="79"/>
      <c r="GNV387" s="81">
        <v>6</v>
      </c>
      <c r="GNW387" s="79">
        <f>GNS387*GNV387</f>
        <v>4.6680000000000001</v>
      </c>
      <c r="GNX387" s="18"/>
      <c r="GNY387" s="79"/>
      <c r="GNZ387" s="80">
        <f>GNU387+GNW387+GNY387</f>
        <v>4.6680000000000001</v>
      </c>
      <c r="GOA387" s="72"/>
      <c r="GXJ387" s="52"/>
      <c r="GXK387" s="18"/>
      <c r="GXL387" s="49" t="s">
        <v>12</v>
      </c>
      <c r="GXM387" s="18" t="s">
        <v>13</v>
      </c>
      <c r="GXN387" s="79">
        <v>0.38900000000000001</v>
      </c>
      <c r="GXO387" s="79">
        <f>GXO386*GXN387</f>
        <v>0.77800000000000002</v>
      </c>
      <c r="GXP387" s="18"/>
      <c r="GXQ387" s="79"/>
      <c r="GXR387" s="81">
        <v>6</v>
      </c>
      <c r="GXS387" s="79">
        <f>GXO387*GXR387</f>
        <v>4.6680000000000001</v>
      </c>
      <c r="GXT387" s="18"/>
      <c r="GXU387" s="79"/>
      <c r="GXV387" s="80">
        <f>GXQ387+GXS387+GXU387</f>
        <v>4.6680000000000001</v>
      </c>
      <c r="GXW387" s="72"/>
      <c r="HHF387" s="52"/>
      <c r="HHG387" s="18"/>
      <c r="HHH387" s="49" t="s">
        <v>12</v>
      </c>
      <c r="HHI387" s="18" t="s">
        <v>13</v>
      </c>
      <c r="HHJ387" s="79">
        <v>0.38900000000000001</v>
      </c>
      <c r="HHK387" s="79">
        <f>HHK386*HHJ387</f>
        <v>0.77800000000000002</v>
      </c>
      <c r="HHL387" s="18"/>
      <c r="HHM387" s="79"/>
      <c r="HHN387" s="81">
        <v>6</v>
      </c>
      <c r="HHO387" s="79">
        <f>HHK387*HHN387</f>
        <v>4.6680000000000001</v>
      </c>
      <c r="HHP387" s="18"/>
      <c r="HHQ387" s="79"/>
      <c r="HHR387" s="80">
        <f>HHM387+HHO387+HHQ387</f>
        <v>4.6680000000000001</v>
      </c>
      <c r="HHS387" s="72"/>
      <c r="HRB387" s="52"/>
      <c r="HRC387" s="18"/>
      <c r="HRD387" s="49" t="s">
        <v>12</v>
      </c>
      <c r="HRE387" s="18" t="s">
        <v>13</v>
      </c>
      <c r="HRF387" s="79">
        <v>0.38900000000000001</v>
      </c>
      <c r="HRG387" s="79">
        <f>HRG386*HRF387</f>
        <v>0.77800000000000002</v>
      </c>
      <c r="HRH387" s="18"/>
      <c r="HRI387" s="79"/>
      <c r="HRJ387" s="81">
        <v>6</v>
      </c>
      <c r="HRK387" s="79">
        <f>HRG387*HRJ387</f>
        <v>4.6680000000000001</v>
      </c>
      <c r="HRL387" s="18"/>
      <c r="HRM387" s="79"/>
      <c r="HRN387" s="80">
        <f>HRI387+HRK387+HRM387</f>
        <v>4.6680000000000001</v>
      </c>
      <c r="HRO387" s="72"/>
      <c r="IAX387" s="52"/>
      <c r="IAY387" s="18"/>
      <c r="IAZ387" s="49" t="s">
        <v>12</v>
      </c>
      <c r="IBA387" s="18" t="s">
        <v>13</v>
      </c>
      <c r="IBB387" s="79">
        <v>0.38900000000000001</v>
      </c>
      <c r="IBC387" s="79">
        <f>IBC386*IBB387</f>
        <v>0.77800000000000002</v>
      </c>
      <c r="IBD387" s="18"/>
      <c r="IBE387" s="79"/>
      <c r="IBF387" s="81">
        <v>6</v>
      </c>
      <c r="IBG387" s="79">
        <f>IBC387*IBF387</f>
        <v>4.6680000000000001</v>
      </c>
      <c r="IBH387" s="18"/>
      <c r="IBI387" s="79"/>
      <c r="IBJ387" s="80">
        <f>IBE387+IBG387+IBI387</f>
        <v>4.6680000000000001</v>
      </c>
      <c r="IBK387" s="72"/>
      <c r="IKT387" s="52"/>
      <c r="IKU387" s="18"/>
      <c r="IKV387" s="49" t="s">
        <v>12</v>
      </c>
      <c r="IKW387" s="18" t="s">
        <v>13</v>
      </c>
      <c r="IKX387" s="79">
        <v>0.38900000000000001</v>
      </c>
      <c r="IKY387" s="79">
        <f>IKY386*IKX387</f>
        <v>0.77800000000000002</v>
      </c>
      <c r="IKZ387" s="18"/>
      <c r="ILA387" s="79"/>
      <c r="ILB387" s="81">
        <v>6</v>
      </c>
      <c r="ILC387" s="79">
        <f>IKY387*ILB387</f>
        <v>4.6680000000000001</v>
      </c>
      <c r="ILD387" s="18"/>
      <c r="ILE387" s="79"/>
      <c r="ILF387" s="80">
        <f>ILA387+ILC387+ILE387</f>
        <v>4.6680000000000001</v>
      </c>
      <c r="ILG387" s="72"/>
      <c r="IUP387" s="52"/>
      <c r="IUQ387" s="18"/>
      <c r="IUR387" s="49" t="s">
        <v>12</v>
      </c>
      <c r="IUS387" s="18" t="s">
        <v>13</v>
      </c>
      <c r="IUT387" s="79">
        <v>0.38900000000000001</v>
      </c>
      <c r="IUU387" s="79">
        <f>IUU386*IUT387</f>
        <v>0.77800000000000002</v>
      </c>
      <c r="IUV387" s="18"/>
      <c r="IUW387" s="79"/>
      <c r="IUX387" s="81">
        <v>6</v>
      </c>
      <c r="IUY387" s="79">
        <f>IUU387*IUX387</f>
        <v>4.6680000000000001</v>
      </c>
      <c r="IUZ387" s="18"/>
      <c r="IVA387" s="79"/>
      <c r="IVB387" s="80">
        <f>IUW387+IUY387+IVA387</f>
        <v>4.6680000000000001</v>
      </c>
      <c r="IVC387" s="72"/>
      <c r="JEL387" s="52"/>
      <c r="JEM387" s="18"/>
      <c r="JEN387" s="49" t="s">
        <v>12</v>
      </c>
      <c r="JEO387" s="18" t="s">
        <v>13</v>
      </c>
      <c r="JEP387" s="79">
        <v>0.38900000000000001</v>
      </c>
      <c r="JEQ387" s="79">
        <f>JEQ386*JEP387</f>
        <v>0.77800000000000002</v>
      </c>
      <c r="JER387" s="18"/>
      <c r="JES387" s="79"/>
      <c r="JET387" s="81">
        <v>6</v>
      </c>
      <c r="JEU387" s="79">
        <f>JEQ387*JET387</f>
        <v>4.6680000000000001</v>
      </c>
      <c r="JEV387" s="18"/>
      <c r="JEW387" s="79"/>
      <c r="JEX387" s="80">
        <f>JES387+JEU387+JEW387</f>
        <v>4.6680000000000001</v>
      </c>
      <c r="JEY387" s="72"/>
      <c r="JOH387" s="52"/>
      <c r="JOI387" s="18"/>
      <c r="JOJ387" s="49" t="s">
        <v>12</v>
      </c>
      <c r="JOK387" s="18" t="s">
        <v>13</v>
      </c>
      <c r="JOL387" s="79">
        <v>0.38900000000000001</v>
      </c>
      <c r="JOM387" s="79">
        <f>JOM386*JOL387</f>
        <v>0.77800000000000002</v>
      </c>
      <c r="JON387" s="18"/>
      <c r="JOO387" s="79"/>
      <c r="JOP387" s="81">
        <v>6</v>
      </c>
      <c r="JOQ387" s="79">
        <f>JOM387*JOP387</f>
        <v>4.6680000000000001</v>
      </c>
      <c r="JOR387" s="18"/>
      <c r="JOS387" s="79"/>
      <c r="JOT387" s="80">
        <f>JOO387+JOQ387+JOS387</f>
        <v>4.6680000000000001</v>
      </c>
      <c r="JOU387" s="72"/>
      <c r="JYD387" s="52"/>
      <c r="JYE387" s="18"/>
      <c r="JYF387" s="49" t="s">
        <v>12</v>
      </c>
      <c r="JYG387" s="18" t="s">
        <v>13</v>
      </c>
      <c r="JYH387" s="79">
        <v>0.38900000000000001</v>
      </c>
      <c r="JYI387" s="79">
        <f>JYI386*JYH387</f>
        <v>0.77800000000000002</v>
      </c>
      <c r="JYJ387" s="18"/>
      <c r="JYK387" s="79"/>
      <c r="JYL387" s="81">
        <v>6</v>
      </c>
      <c r="JYM387" s="79">
        <f>JYI387*JYL387</f>
        <v>4.6680000000000001</v>
      </c>
      <c r="JYN387" s="18"/>
      <c r="JYO387" s="79"/>
      <c r="JYP387" s="80">
        <f>JYK387+JYM387+JYO387</f>
        <v>4.6680000000000001</v>
      </c>
      <c r="JYQ387" s="72"/>
      <c r="KHZ387" s="52"/>
      <c r="KIA387" s="18"/>
      <c r="KIB387" s="49" t="s">
        <v>12</v>
      </c>
      <c r="KIC387" s="18" t="s">
        <v>13</v>
      </c>
      <c r="KID387" s="79">
        <v>0.38900000000000001</v>
      </c>
      <c r="KIE387" s="79">
        <f>KIE386*KID387</f>
        <v>0.77800000000000002</v>
      </c>
      <c r="KIF387" s="18"/>
      <c r="KIG387" s="79"/>
      <c r="KIH387" s="81">
        <v>6</v>
      </c>
      <c r="KII387" s="79">
        <f>KIE387*KIH387</f>
        <v>4.6680000000000001</v>
      </c>
      <c r="KIJ387" s="18"/>
      <c r="KIK387" s="79"/>
      <c r="KIL387" s="80">
        <f>KIG387+KII387+KIK387</f>
        <v>4.6680000000000001</v>
      </c>
      <c r="KIM387" s="72"/>
      <c r="KRV387" s="52"/>
      <c r="KRW387" s="18"/>
      <c r="KRX387" s="49" t="s">
        <v>12</v>
      </c>
      <c r="KRY387" s="18" t="s">
        <v>13</v>
      </c>
      <c r="KRZ387" s="79">
        <v>0.38900000000000001</v>
      </c>
      <c r="KSA387" s="79">
        <f>KSA386*KRZ387</f>
        <v>0.77800000000000002</v>
      </c>
      <c r="KSB387" s="18"/>
      <c r="KSC387" s="79"/>
      <c r="KSD387" s="81">
        <v>6</v>
      </c>
      <c r="KSE387" s="79">
        <f>KSA387*KSD387</f>
        <v>4.6680000000000001</v>
      </c>
      <c r="KSF387" s="18"/>
      <c r="KSG387" s="79"/>
      <c r="KSH387" s="80">
        <f>KSC387+KSE387+KSG387</f>
        <v>4.6680000000000001</v>
      </c>
      <c r="KSI387" s="72"/>
      <c r="LBR387" s="52"/>
      <c r="LBS387" s="18"/>
      <c r="LBT387" s="49" t="s">
        <v>12</v>
      </c>
      <c r="LBU387" s="18" t="s">
        <v>13</v>
      </c>
      <c r="LBV387" s="79">
        <v>0.38900000000000001</v>
      </c>
      <c r="LBW387" s="79">
        <f>LBW386*LBV387</f>
        <v>0.77800000000000002</v>
      </c>
      <c r="LBX387" s="18"/>
      <c r="LBY387" s="79"/>
      <c r="LBZ387" s="81">
        <v>6</v>
      </c>
      <c r="LCA387" s="79">
        <f>LBW387*LBZ387</f>
        <v>4.6680000000000001</v>
      </c>
      <c r="LCB387" s="18"/>
      <c r="LCC387" s="79"/>
      <c r="LCD387" s="80">
        <f>LBY387+LCA387+LCC387</f>
        <v>4.6680000000000001</v>
      </c>
      <c r="LCE387" s="72"/>
      <c r="LLN387" s="52"/>
      <c r="LLO387" s="18"/>
      <c r="LLP387" s="49" t="s">
        <v>12</v>
      </c>
      <c r="LLQ387" s="18" t="s">
        <v>13</v>
      </c>
      <c r="LLR387" s="79">
        <v>0.38900000000000001</v>
      </c>
      <c r="LLS387" s="79">
        <f>LLS386*LLR387</f>
        <v>0.77800000000000002</v>
      </c>
      <c r="LLT387" s="18"/>
      <c r="LLU387" s="79"/>
      <c r="LLV387" s="81">
        <v>6</v>
      </c>
      <c r="LLW387" s="79">
        <f>LLS387*LLV387</f>
        <v>4.6680000000000001</v>
      </c>
      <c r="LLX387" s="18"/>
      <c r="LLY387" s="79"/>
      <c r="LLZ387" s="80">
        <f>LLU387+LLW387+LLY387</f>
        <v>4.6680000000000001</v>
      </c>
      <c r="LMA387" s="72"/>
      <c r="LVJ387" s="52"/>
      <c r="LVK387" s="18"/>
      <c r="LVL387" s="49" t="s">
        <v>12</v>
      </c>
      <c r="LVM387" s="18" t="s">
        <v>13</v>
      </c>
      <c r="LVN387" s="79">
        <v>0.38900000000000001</v>
      </c>
      <c r="LVO387" s="79">
        <f>LVO386*LVN387</f>
        <v>0.77800000000000002</v>
      </c>
      <c r="LVP387" s="18"/>
      <c r="LVQ387" s="79"/>
      <c r="LVR387" s="81">
        <v>6</v>
      </c>
      <c r="LVS387" s="79">
        <f>LVO387*LVR387</f>
        <v>4.6680000000000001</v>
      </c>
      <c r="LVT387" s="18"/>
      <c r="LVU387" s="79"/>
      <c r="LVV387" s="80">
        <f>LVQ387+LVS387+LVU387</f>
        <v>4.6680000000000001</v>
      </c>
      <c r="LVW387" s="72"/>
      <c r="MFF387" s="52"/>
      <c r="MFG387" s="18"/>
      <c r="MFH387" s="49" t="s">
        <v>12</v>
      </c>
      <c r="MFI387" s="18" t="s">
        <v>13</v>
      </c>
      <c r="MFJ387" s="79">
        <v>0.38900000000000001</v>
      </c>
      <c r="MFK387" s="79">
        <f>MFK386*MFJ387</f>
        <v>0.77800000000000002</v>
      </c>
      <c r="MFL387" s="18"/>
      <c r="MFM387" s="79"/>
      <c r="MFN387" s="81">
        <v>6</v>
      </c>
      <c r="MFO387" s="79">
        <f>MFK387*MFN387</f>
        <v>4.6680000000000001</v>
      </c>
      <c r="MFP387" s="18"/>
      <c r="MFQ387" s="79"/>
      <c r="MFR387" s="80">
        <f>MFM387+MFO387+MFQ387</f>
        <v>4.6680000000000001</v>
      </c>
      <c r="MFS387" s="72"/>
      <c r="MPB387" s="52"/>
      <c r="MPC387" s="18"/>
      <c r="MPD387" s="49" t="s">
        <v>12</v>
      </c>
      <c r="MPE387" s="18" t="s">
        <v>13</v>
      </c>
      <c r="MPF387" s="79">
        <v>0.38900000000000001</v>
      </c>
      <c r="MPG387" s="79">
        <f>MPG386*MPF387</f>
        <v>0.77800000000000002</v>
      </c>
      <c r="MPH387" s="18"/>
      <c r="MPI387" s="79"/>
      <c r="MPJ387" s="81">
        <v>6</v>
      </c>
      <c r="MPK387" s="79">
        <f>MPG387*MPJ387</f>
        <v>4.6680000000000001</v>
      </c>
      <c r="MPL387" s="18"/>
      <c r="MPM387" s="79"/>
      <c r="MPN387" s="80">
        <f>MPI387+MPK387+MPM387</f>
        <v>4.6680000000000001</v>
      </c>
      <c r="MPO387" s="72"/>
      <c r="MYX387" s="52"/>
      <c r="MYY387" s="18"/>
      <c r="MYZ387" s="49" t="s">
        <v>12</v>
      </c>
      <c r="MZA387" s="18" t="s">
        <v>13</v>
      </c>
      <c r="MZB387" s="79">
        <v>0.38900000000000001</v>
      </c>
      <c r="MZC387" s="79">
        <f>MZC386*MZB387</f>
        <v>0.77800000000000002</v>
      </c>
      <c r="MZD387" s="18"/>
      <c r="MZE387" s="79"/>
      <c r="MZF387" s="81">
        <v>6</v>
      </c>
      <c r="MZG387" s="79">
        <f>MZC387*MZF387</f>
        <v>4.6680000000000001</v>
      </c>
      <c r="MZH387" s="18"/>
      <c r="MZI387" s="79"/>
      <c r="MZJ387" s="80">
        <f>MZE387+MZG387+MZI387</f>
        <v>4.6680000000000001</v>
      </c>
      <c r="MZK387" s="72"/>
      <c r="NIT387" s="52"/>
      <c r="NIU387" s="18"/>
      <c r="NIV387" s="49" t="s">
        <v>12</v>
      </c>
      <c r="NIW387" s="18" t="s">
        <v>13</v>
      </c>
      <c r="NIX387" s="79">
        <v>0.38900000000000001</v>
      </c>
      <c r="NIY387" s="79">
        <f>NIY386*NIX387</f>
        <v>0.77800000000000002</v>
      </c>
      <c r="NIZ387" s="18"/>
      <c r="NJA387" s="79"/>
      <c r="NJB387" s="81">
        <v>6</v>
      </c>
      <c r="NJC387" s="79">
        <f>NIY387*NJB387</f>
        <v>4.6680000000000001</v>
      </c>
      <c r="NJD387" s="18"/>
      <c r="NJE387" s="79"/>
      <c r="NJF387" s="80">
        <f>NJA387+NJC387+NJE387</f>
        <v>4.6680000000000001</v>
      </c>
      <c r="NJG387" s="72"/>
      <c r="NSP387" s="52"/>
      <c r="NSQ387" s="18"/>
      <c r="NSR387" s="49" t="s">
        <v>12</v>
      </c>
      <c r="NSS387" s="18" t="s">
        <v>13</v>
      </c>
      <c r="NST387" s="79">
        <v>0.38900000000000001</v>
      </c>
      <c r="NSU387" s="79">
        <f>NSU386*NST387</f>
        <v>0.77800000000000002</v>
      </c>
      <c r="NSV387" s="18"/>
      <c r="NSW387" s="79"/>
      <c r="NSX387" s="81">
        <v>6</v>
      </c>
      <c r="NSY387" s="79">
        <f>NSU387*NSX387</f>
        <v>4.6680000000000001</v>
      </c>
      <c r="NSZ387" s="18"/>
      <c r="NTA387" s="79"/>
      <c r="NTB387" s="80">
        <f>NSW387+NSY387+NTA387</f>
        <v>4.6680000000000001</v>
      </c>
      <c r="NTC387" s="72"/>
      <c r="OCL387" s="52"/>
      <c r="OCM387" s="18"/>
      <c r="OCN387" s="49" t="s">
        <v>12</v>
      </c>
      <c r="OCO387" s="18" t="s">
        <v>13</v>
      </c>
      <c r="OCP387" s="79">
        <v>0.38900000000000001</v>
      </c>
      <c r="OCQ387" s="79">
        <f>OCQ386*OCP387</f>
        <v>0.77800000000000002</v>
      </c>
      <c r="OCR387" s="18"/>
      <c r="OCS387" s="79"/>
      <c r="OCT387" s="81">
        <v>6</v>
      </c>
      <c r="OCU387" s="79">
        <f>OCQ387*OCT387</f>
        <v>4.6680000000000001</v>
      </c>
      <c r="OCV387" s="18"/>
      <c r="OCW387" s="79"/>
      <c r="OCX387" s="80">
        <f>OCS387+OCU387+OCW387</f>
        <v>4.6680000000000001</v>
      </c>
      <c r="OCY387" s="72"/>
      <c r="OMH387" s="52"/>
      <c r="OMI387" s="18"/>
      <c r="OMJ387" s="49" t="s">
        <v>12</v>
      </c>
      <c r="OMK387" s="18" t="s">
        <v>13</v>
      </c>
      <c r="OML387" s="79">
        <v>0.38900000000000001</v>
      </c>
      <c r="OMM387" s="79">
        <f>OMM386*OML387</f>
        <v>0.77800000000000002</v>
      </c>
      <c r="OMN387" s="18"/>
      <c r="OMO387" s="79"/>
      <c r="OMP387" s="81">
        <v>6</v>
      </c>
      <c r="OMQ387" s="79">
        <f>OMM387*OMP387</f>
        <v>4.6680000000000001</v>
      </c>
      <c r="OMR387" s="18"/>
      <c r="OMS387" s="79"/>
      <c r="OMT387" s="80">
        <f>OMO387+OMQ387+OMS387</f>
        <v>4.6680000000000001</v>
      </c>
      <c r="OMU387" s="72"/>
      <c r="OWD387" s="52"/>
      <c r="OWE387" s="18"/>
      <c r="OWF387" s="49" t="s">
        <v>12</v>
      </c>
      <c r="OWG387" s="18" t="s">
        <v>13</v>
      </c>
      <c r="OWH387" s="79">
        <v>0.38900000000000001</v>
      </c>
      <c r="OWI387" s="79">
        <f>OWI386*OWH387</f>
        <v>0.77800000000000002</v>
      </c>
      <c r="OWJ387" s="18"/>
      <c r="OWK387" s="79"/>
      <c r="OWL387" s="81">
        <v>6</v>
      </c>
      <c r="OWM387" s="79">
        <f>OWI387*OWL387</f>
        <v>4.6680000000000001</v>
      </c>
      <c r="OWN387" s="18"/>
      <c r="OWO387" s="79"/>
      <c r="OWP387" s="80">
        <f>OWK387+OWM387+OWO387</f>
        <v>4.6680000000000001</v>
      </c>
      <c r="OWQ387" s="72"/>
      <c r="PFZ387" s="52"/>
      <c r="PGA387" s="18"/>
      <c r="PGB387" s="49" t="s">
        <v>12</v>
      </c>
      <c r="PGC387" s="18" t="s">
        <v>13</v>
      </c>
      <c r="PGD387" s="79">
        <v>0.38900000000000001</v>
      </c>
      <c r="PGE387" s="79">
        <f>PGE386*PGD387</f>
        <v>0.77800000000000002</v>
      </c>
      <c r="PGF387" s="18"/>
      <c r="PGG387" s="79"/>
      <c r="PGH387" s="81">
        <v>6</v>
      </c>
      <c r="PGI387" s="79">
        <f>PGE387*PGH387</f>
        <v>4.6680000000000001</v>
      </c>
      <c r="PGJ387" s="18"/>
      <c r="PGK387" s="79"/>
      <c r="PGL387" s="80">
        <f>PGG387+PGI387+PGK387</f>
        <v>4.6680000000000001</v>
      </c>
      <c r="PGM387" s="72"/>
      <c r="PPV387" s="52"/>
      <c r="PPW387" s="18"/>
      <c r="PPX387" s="49" t="s">
        <v>12</v>
      </c>
      <c r="PPY387" s="18" t="s">
        <v>13</v>
      </c>
      <c r="PPZ387" s="79">
        <v>0.38900000000000001</v>
      </c>
      <c r="PQA387" s="79">
        <f>PQA386*PPZ387</f>
        <v>0.77800000000000002</v>
      </c>
      <c r="PQB387" s="18"/>
      <c r="PQC387" s="79"/>
      <c r="PQD387" s="81">
        <v>6</v>
      </c>
      <c r="PQE387" s="79">
        <f>PQA387*PQD387</f>
        <v>4.6680000000000001</v>
      </c>
      <c r="PQF387" s="18"/>
      <c r="PQG387" s="79"/>
      <c r="PQH387" s="80">
        <f>PQC387+PQE387+PQG387</f>
        <v>4.6680000000000001</v>
      </c>
      <c r="PQI387" s="72"/>
      <c r="PZR387" s="52"/>
      <c r="PZS387" s="18"/>
      <c r="PZT387" s="49" t="s">
        <v>12</v>
      </c>
      <c r="PZU387" s="18" t="s">
        <v>13</v>
      </c>
      <c r="PZV387" s="79">
        <v>0.38900000000000001</v>
      </c>
      <c r="PZW387" s="79">
        <f>PZW386*PZV387</f>
        <v>0.77800000000000002</v>
      </c>
      <c r="PZX387" s="18"/>
      <c r="PZY387" s="79"/>
      <c r="PZZ387" s="81">
        <v>6</v>
      </c>
      <c r="QAA387" s="79">
        <f>PZW387*PZZ387</f>
        <v>4.6680000000000001</v>
      </c>
      <c r="QAB387" s="18"/>
      <c r="QAC387" s="79"/>
      <c r="QAD387" s="80">
        <f>PZY387+QAA387+QAC387</f>
        <v>4.6680000000000001</v>
      </c>
      <c r="QAE387" s="72"/>
      <c r="QJN387" s="52"/>
      <c r="QJO387" s="18"/>
      <c r="QJP387" s="49" t="s">
        <v>12</v>
      </c>
      <c r="QJQ387" s="18" t="s">
        <v>13</v>
      </c>
      <c r="QJR387" s="79">
        <v>0.38900000000000001</v>
      </c>
      <c r="QJS387" s="79">
        <f>QJS386*QJR387</f>
        <v>0.77800000000000002</v>
      </c>
      <c r="QJT387" s="18"/>
      <c r="QJU387" s="79"/>
      <c r="QJV387" s="81">
        <v>6</v>
      </c>
      <c r="QJW387" s="79">
        <f>QJS387*QJV387</f>
        <v>4.6680000000000001</v>
      </c>
      <c r="QJX387" s="18"/>
      <c r="QJY387" s="79"/>
      <c r="QJZ387" s="80">
        <f>QJU387+QJW387+QJY387</f>
        <v>4.6680000000000001</v>
      </c>
      <c r="QKA387" s="72"/>
      <c r="QTJ387" s="52"/>
      <c r="QTK387" s="18"/>
      <c r="QTL387" s="49" t="s">
        <v>12</v>
      </c>
      <c r="QTM387" s="18" t="s">
        <v>13</v>
      </c>
      <c r="QTN387" s="79">
        <v>0.38900000000000001</v>
      </c>
      <c r="QTO387" s="79">
        <f>QTO386*QTN387</f>
        <v>0.77800000000000002</v>
      </c>
      <c r="QTP387" s="18"/>
      <c r="QTQ387" s="79"/>
      <c r="QTR387" s="81">
        <v>6</v>
      </c>
      <c r="QTS387" s="79">
        <f>QTO387*QTR387</f>
        <v>4.6680000000000001</v>
      </c>
      <c r="QTT387" s="18"/>
      <c r="QTU387" s="79"/>
      <c r="QTV387" s="80">
        <f>QTQ387+QTS387+QTU387</f>
        <v>4.6680000000000001</v>
      </c>
      <c r="QTW387" s="72"/>
      <c r="RDF387" s="52"/>
      <c r="RDG387" s="18"/>
      <c r="RDH387" s="49" t="s">
        <v>12</v>
      </c>
      <c r="RDI387" s="18" t="s">
        <v>13</v>
      </c>
      <c r="RDJ387" s="79">
        <v>0.38900000000000001</v>
      </c>
      <c r="RDK387" s="79">
        <f>RDK386*RDJ387</f>
        <v>0.77800000000000002</v>
      </c>
      <c r="RDL387" s="18"/>
      <c r="RDM387" s="79"/>
      <c r="RDN387" s="81">
        <v>6</v>
      </c>
      <c r="RDO387" s="79">
        <f>RDK387*RDN387</f>
        <v>4.6680000000000001</v>
      </c>
      <c r="RDP387" s="18"/>
      <c r="RDQ387" s="79"/>
      <c r="RDR387" s="80">
        <f>RDM387+RDO387+RDQ387</f>
        <v>4.6680000000000001</v>
      </c>
      <c r="RDS387" s="72"/>
      <c r="RNB387" s="52"/>
      <c r="RNC387" s="18"/>
      <c r="RND387" s="49" t="s">
        <v>12</v>
      </c>
      <c r="RNE387" s="18" t="s">
        <v>13</v>
      </c>
      <c r="RNF387" s="79">
        <v>0.38900000000000001</v>
      </c>
      <c r="RNG387" s="79">
        <f>RNG386*RNF387</f>
        <v>0.77800000000000002</v>
      </c>
      <c r="RNH387" s="18"/>
      <c r="RNI387" s="79"/>
      <c r="RNJ387" s="81">
        <v>6</v>
      </c>
      <c r="RNK387" s="79">
        <f>RNG387*RNJ387</f>
        <v>4.6680000000000001</v>
      </c>
      <c r="RNL387" s="18"/>
      <c r="RNM387" s="79"/>
      <c r="RNN387" s="80">
        <f>RNI387+RNK387+RNM387</f>
        <v>4.6680000000000001</v>
      </c>
      <c r="RNO387" s="72"/>
      <c r="RWX387" s="52"/>
      <c r="RWY387" s="18"/>
      <c r="RWZ387" s="49" t="s">
        <v>12</v>
      </c>
      <c r="RXA387" s="18" t="s">
        <v>13</v>
      </c>
      <c r="RXB387" s="79">
        <v>0.38900000000000001</v>
      </c>
      <c r="RXC387" s="79">
        <f>RXC386*RXB387</f>
        <v>0.77800000000000002</v>
      </c>
      <c r="RXD387" s="18"/>
      <c r="RXE387" s="79"/>
      <c r="RXF387" s="81">
        <v>6</v>
      </c>
      <c r="RXG387" s="79">
        <f>RXC387*RXF387</f>
        <v>4.6680000000000001</v>
      </c>
      <c r="RXH387" s="18"/>
      <c r="RXI387" s="79"/>
      <c r="RXJ387" s="80">
        <f>RXE387+RXG387+RXI387</f>
        <v>4.6680000000000001</v>
      </c>
      <c r="RXK387" s="72"/>
      <c r="SGT387" s="52"/>
      <c r="SGU387" s="18"/>
      <c r="SGV387" s="49" t="s">
        <v>12</v>
      </c>
      <c r="SGW387" s="18" t="s">
        <v>13</v>
      </c>
      <c r="SGX387" s="79">
        <v>0.38900000000000001</v>
      </c>
      <c r="SGY387" s="79">
        <f>SGY386*SGX387</f>
        <v>0.77800000000000002</v>
      </c>
      <c r="SGZ387" s="18"/>
      <c r="SHA387" s="79"/>
      <c r="SHB387" s="81">
        <v>6</v>
      </c>
      <c r="SHC387" s="79">
        <f>SGY387*SHB387</f>
        <v>4.6680000000000001</v>
      </c>
      <c r="SHD387" s="18"/>
      <c r="SHE387" s="79"/>
      <c r="SHF387" s="80">
        <f>SHA387+SHC387+SHE387</f>
        <v>4.6680000000000001</v>
      </c>
      <c r="SHG387" s="72"/>
      <c r="SQP387" s="52"/>
      <c r="SQQ387" s="18"/>
      <c r="SQR387" s="49" t="s">
        <v>12</v>
      </c>
      <c r="SQS387" s="18" t="s">
        <v>13</v>
      </c>
      <c r="SQT387" s="79">
        <v>0.38900000000000001</v>
      </c>
      <c r="SQU387" s="79">
        <f>SQU386*SQT387</f>
        <v>0.77800000000000002</v>
      </c>
      <c r="SQV387" s="18"/>
      <c r="SQW387" s="79"/>
      <c r="SQX387" s="81">
        <v>6</v>
      </c>
      <c r="SQY387" s="79">
        <f>SQU387*SQX387</f>
        <v>4.6680000000000001</v>
      </c>
      <c r="SQZ387" s="18"/>
      <c r="SRA387" s="79"/>
      <c r="SRB387" s="80">
        <f>SQW387+SQY387+SRA387</f>
        <v>4.6680000000000001</v>
      </c>
      <c r="SRC387" s="72"/>
      <c r="TAL387" s="52"/>
      <c r="TAM387" s="18"/>
      <c r="TAN387" s="49" t="s">
        <v>12</v>
      </c>
      <c r="TAO387" s="18" t="s">
        <v>13</v>
      </c>
      <c r="TAP387" s="79">
        <v>0.38900000000000001</v>
      </c>
      <c r="TAQ387" s="79">
        <f>TAQ386*TAP387</f>
        <v>0.77800000000000002</v>
      </c>
      <c r="TAR387" s="18"/>
      <c r="TAS387" s="79"/>
      <c r="TAT387" s="81">
        <v>6</v>
      </c>
      <c r="TAU387" s="79">
        <f>TAQ387*TAT387</f>
        <v>4.6680000000000001</v>
      </c>
      <c r="TAV387" s="18"/>
      <c r="TAW387" s="79"/>
      <c r="TAX387" s="80">
        <f>TAS387+TAU387+TAW387</f>
        <v>4.6680000000000001</v>
      </c>
      <c r="TAY387" s="72"/>
      <c r="TKH387" s="52"/>
      <c r="TKI387" s="18"/>
      <c r="TKJ387" s="49" t="s">
        <v>12</v>
      </c>
      <c r="TKK387" s="18" t="s">
        <v>13</v>
      </c>
      <c r="TKL387" s="79">
        <v>0.38900000000000001</v>
      </c>
      <c r="TKM387" s="79">
        <f>TKM386*TKL387</f>
        <v>0.77800000000000002</v>
      </c>
      <c r="TKN387" s="18"/>
      <c r="TKO387" s="79"/>
      <c r="TKP387" s="81">
        <v>6</v>
      </c>
      <c r="TKQ387" s="79">
        <f>TKM387*TKP387</f>
        <v>4.6680000000000001</v>
      </c>
      <c r="TKR387" s="18"/>
      <c r="TKS387" s="79"/>
      <c r="TKT387" s="80">
        <f>TKO387+TKQ387+TKS387</f>
        <v>4.6680000000000001</v>
      </c>
      <c r="TKU387" s="72"/>
      <c r="TUD387" s="52"/>
      <c r="TUE387" s="18"/>
      <c r="TUF387" s="49" t="s">
        <v>12</v>
      </c>
      <c r="TUG387" s="18" t="s">
        <v>13</v>
      </c>
      <c r="TUH387" s="79">
        <v>0.38900000000000001</v>
      </c>
      <c r="TUI387" s="79">
        <f>TUI386*TUH387</f>
        <v>0.77800000000000002</v>
      </c>
      <c r="TUJ387" s="18"/>
      <c r="TUK387" s="79"/>
      <c r="TUL387" s="81">
        <v>6</v>
      </c>
      <c r="TUM387" s="79">
        <f>TUI387*TUL387</f>
        <v>4.6680000000000001</v>
      </c>
      <c r="TUN387" s="18"/>
      <c r="TUO387" s="79"/>
      <c r="TUP387" s="80">
        <f>TUK387+TUM387+TUO387</f>
        <v>4.6680000000000001</v>
      </c>
      <c r="TUQ387" s="72"/>
      <c r="UDZ387" s="52"/>
      <c r="UEA387" s="18"/>
      <c r="UEB387" s="49" t="s">
        <v>12</v>
      </c>
      <c r="UEC387" s="18" t="s">
        <v>13</v>
      </c>
      <c r="UED387" s="79">
        <v>0.38900000000000001</v>
      </c>
      <c r="UEE387" s="79">
        <f>UEE386*UED387</f>
        <v>0.77800000000000002</v>
      </c>
      <c r="UEF387" s="18"/>
      <c r="UEG387" s="79"/>
      <c r="UEH387" s="81">
        <v>6</v>
      </c>
      <c r="UEI387" s="79">
        <f>UEE387*UEH387</f>
        <v>4.6680000000000001</v>
      </c>
      <c r="UEJ387" s="18"/>
      <c r="UEK387" s="79"/>
      <c r="UEL387" s="80">
        <f>UEG387+UEI387+UEK387</f>
        <v>4.6680000000000001</v>
      </c>
      <c r="UEM387" s="72"/>
      <c r="UNV387" s="52"/>
      <c r="UNW387" s="18"/>
      <c r="UNX387" s="49" t="s">
        <v>12</v>
      </c>
      <c r="UNY387" s="18" t="s">
        <v>13</v>
      </c>
      <c r="UNZ387" s="79">
        <v>0.38900000000000001</v>
      </c>
      <c r="UOA387" s="79">
        <f>UOA386*UNZ387</f>
        <v>0.77800000000000002</v>
      </c>
      <c r="UOB387" s="18"/>
      <c r="UOC387" s="79"/>
      <c r="UOD387" s="81">
        <v>6</v>
      </c>
      <c r="UOE387" s="79">
        <f>UOA387*UOD387</f>
        <v>4.6680000000000001</v>
      </c>
      <c r="UOF387" s="18"/>
      <c r="UOG387" s="79"/>
      <c r="UOH387" s="80">
        <f>UOC387+UOE387+UOG387</f>
        <v>4.6680000000000001</v>
      </c>
      <c r="UOI387" s="72"/>
      <c r="UXR387" s="52"/>
      <c r="UXS387" s="18"/>
      <c r="UXT387" s="49" t="s">
        <v>12</v>
      </c>
      <c r="UXU387" s="18" t="s">
        <v>13</v>
      </c>
      <c r="UXV387" s="79">
        <v>0.38900000000000001</v>
      </c>
      <c r="UXW387" s="79">
        <f>UXW386*UXV387</f>
        <v>0.77800000000000002</v>
      </c>
      <c r="UXX387" s="18"/>
      <c r="UXY387" s="79"/>
      <c r="UXZ387" s="81">
        <v>6</v>
      </c>
      <c r="UYA387" s="79">
        <f>UXW387*UXZ387</f>
        <v>4.6680000000000001</v>
      </c>
      <c r="UYB387" s="18"/>
      <c r="UYC387" s="79"/>
      <c r="UYD387" s="80">
        <f>UXY387+UYA387+UYC387</f>
        <v>4.6680000000000001</v>
      </c>
      <c r="UYE387" s="72"/>
      <c r="VHN387" s="52"/>
      <c r="VHO387" s="18"/>
      <c r="VHP387" s="49" t="s">
        <v>12</v>
      </c>
      <c r="VHQ387" s="18" t="s">
        <v>13</v>
      </c>
      <c r="VHR387" s="79">
        <v>0.38900000000000001</v>
      </c>
      <c r="VHS387" s="79">
        <f>VHS386*VHR387</f>
        <v>0.77800000000000002</v>
      </c>
      <c r="VHT387" s="18"/>
      <c r="VHU387" s="79"/>
      <c r="VHV387" s="81">
        <v>6</v>
      </c>
      <c r="VHW387" s="79">
        <f>VHS387*VHV387</f>
        <v>4.6680000000000001</v>
      </c>
      <c r="VHX387" s="18"/>
      <c r="VHY387" s="79"/>
      <c r="VHZ387" s="80">
        <f>VHU387+VHW387+VHY387</f>
        <v>4.6680000000000001</v>
      </c>
      <c r="VIA387" s="72"/>
      <c r="VRJ387" s="52"/>
      <c r="VRK387" s="18"/>
      <c r="VRL387" s="49" t="s">
        <v>12</v>
      </c>
      <c r="VRM387" s="18" t="s">
        <v>13</v>
      </c>
      <c r="VRN387" s="79">
        <v>0.38900000000000001</v>
      </c>
      <c r="VRO387" s="79">
        <f>VRO386*VRN387</f>
        <v>0.77800000000000002</v>
      </c>
      <c r="VRP387" s="18"/>
      <c r="VRQ387" s="79"/>
      <c r="VRR387" s="81">
        <v>6</v>
      </c>
      <c r="VRS387" s="79">
        <f>VRO387*VRR387</f>
        <v>4.6680000000000001</v>
      </c>
      <c r="VRT387" s="18"/>
      <c r="VRU387" s="79"/>
      <c r="VRV387" s="80">
        <f>VRQ387+VRS387+VRU387</f>
        <v>4.6680000000000001</v>
      </c>
      <c r="VRW387" s="72"/>
      <c r="WBF387" s="52"/>
      <c r="WBG387" s="18"/>
      <c r="WBH387" s="49" t="s">
        <v>12</v>
      </c>
      <c r="WBI387" s="18" t="s">
        <v>13</v>
      </c>
      <c r="WBJ387" s="79">
        <v>0.38900000000000001</v>
      </c>
      <c r="WBK387" s="79">
        <f>WBK386*WBJ387</f>
        <v>0.77800000000000002</v>
      </c>
      <c r="WBL387" s="18"/>
      <c r="WBM387" s="79"/>
      <c r="WBN387" s="81">
        <v>6</v>
      </c>
      <c r="WBO387" s="79">
        <f>WBK387*WBN387</f>
        <v>4.6680000000000001</v>
      </c>
      <c r="WBP387" s="18"/>
      <c r="WBQ387" s="79"/>
      <c r="WBR387" s="80">
        <f>WBM387+WBO387+WBQ387</f>
        <v>4.6680000000000001</v>
      </c>
      <c r="WBS387" s="72"/>
      <c r="WLB387" s="52"/>
      <c r="WLC387" s="18"/>
      <c r="WLD387" s="49" t="s">
        <v>12</v>
      </c>
      <c r="WLE387" s="18" t="s">
        <v>13</v>
      </c>
      <c r="WLF387" s="79">
        <v>0.38900000000000001</v>
      </c>
      <c r="WLG387" s="79">
        <f>WLG386*WLF387</f>
        <v>0.77800000000000002</v>
      </c>
      <c r="WLH387" s="18"/>
      <c r="WLI387" s="79"/>
      <c r="WLJ387" s="81">
        <v>6</v>
      </c>
      <c r="WLK387" s="79">
        <f>WLG387*WLJ387</f>
        <v>4.6680000000000001</v>
      </c>
      <c r="WLL387" s="18"/>
      <c r="WLM387" s="79"/>
      <c r="WLN387" s="80">
        <f>WLI387+WLK387+WLM387</f>
        <v>4.6680000000000001</v>
      </c>
      <c r="WLO387" s="72"/>
      <c r="WUX387" s="52"/>
      <c r="WUY387" s="18"/>
      <c r="WUZ387" s="49" t="s">
        <v>12</v>
      </c>
      <c r="WVA387" s="18" t="s">
        <v>13</v>
      </c>
      <c r="WVB387" s="79">
        <v>0.38900000000000001</v>
      </c>
      <c r="WVC387" s="79">
        <f>WVC386*WVB387</f>
        <v>0.77800000000000002</v>
      </c>
      <c r="WVD387" s="18"/>
      <c r="WVE387" s="79"/>
      <c r="WVF387" s="81">
        <v>6</v>
      </c>
      <c r="WVG387" s="79">
        <f>WVC387*WVF387</f>
        <v>4.6680000000000001</v>
      </c>
      <c r="WVH387" s="18"/>
      <c r="WVI387" s="79"/>
      <c r="WVJ387" s="80">
        <f>WVE387+WVG387+WVI387</f>
        <v>4.6680000000000001</v>
      </c>
      <c r="WVK387" s="72"/>
    </row>
    <row r="388" spans="1:16131" s="48" customFormat="1" x14ac:dyDescent="0.25">
      <c r="A388" s="52"/>
      <c r="B388" s="67" t="s">
        <v>16</v>
      </c>
      <c r="C388" s="68" t="s">
        <v>17</v>
      </c>
      <c r="D388" s="43">
        <v>0.151</v>
      </c>
      <c r="E388" s="43"/>
      <c r="F388" s="69"/>
      <c r="G388" s="69"/>
      <c r="H388" s="69"/>
      <c r="I388" s="69"/>
      <c r="J388" s="69"/>
      <c r="K388" s="96"/>
      <c r="L388" s="5" t="s">
        <v>123</v>
      </c>
      <c r="IL388" s="52"/>
      <c r="IM388" s="18"/>
      <c r="IN388" s="67" t="s">
        <v>16</v>
      </c>
      <c r="IO388" s="68" t="s">
        <v>17</v>
      </c>
      <c r="IP388" s="82">
        <v>0.151</v>
      </c>
      <c r="IQ388" s="79">
        <f>IQ386*IP388</f>
        <v>0.30199999999999999</v>
      </c>
      <c r="IR388" s="83"/>
      <c r="IS388" s="83"/>
      <c r="IT388" s="83"/>
      <c r="IU388" s="84"/>
      <c r="IV388" s="85">
        <v>3.2</v>
      </c>
      <c r="IW388" s="85">
        <f>IQ388*IV388</f>
        <v>0.96640000000000004</v>
      </c>
      <c r="IX388" s="80">
        <f>IS388+IU388+IW388</f>
        <v>0.96640000000000004</v>
      </c>
      <c r="SH388" s="52"/>
      <c r="SI388" s="18"/>
      <c r="SJ388" s="67" t="s">
        <v>16</v>
      </c>
      <c r="SK388" s="68" t="s">
        <v>17</v>
      </c>
      <c r="SL388" s="82">
        <v>0.151</v>
      </c>
      <c r="SM388" s="79">
        <f>SM386*SL388</f>
        <v>0.30199999999999999</v>
      </c>
      <c r="SN388" s="83"/>
      <c r="SO388" s="83"/>
      <c r="SP388" s="83"/>
      <c r="SQ388" s="84"/>
      <c r="SR388" s="85">
        <v>3.2</v>
      </c>
      <c r="SS388" s="85">
        <f>SM388*SR388</f>
        <v>0.96640000000000004</v>
      </c>
      <c r="ST388" s="80">
        <f>SO388+SQ388+SS388</f>
        <v>0.96640000000000004</v>
      </c>
      <c r="ACD388" s="52"/>
      <c r="ACE388" s="18"/>
      <c r="ACF388" s="67" t="s">
        <v>16</v>
      </c>
      <c r="ACG388" s="68" t="s">
        <v>17</v>
      </c>
      <c r="ACH388" s="82">
        <v>0.151</v>
      </c>
      <c r="ACI388" s="79">
        <f>ACI386*ACH388</f>
        <v>0.30199999999999999</v>
      </c>
      <c r="ACJ388" s="83"/>
      <c r="ACK388" s="83"/>
      <c r="ACL388" s="83"/>
      <c r="ACM388" s="84"/>
      <c r="ACN388" s="85">
        <v>3.2</v>
      </c>
      <c r="ACO388" s="85">
        <f>ACI388*ACN388</f>
        <v>0.96640000000000004</v>
      </c>
      <c r="ACP388" s="80">
        <f>ACK388+ACM388+ACO388</f>
        <v>0.96640000000000004</v>
      </c>
      <c r="ALZ388" s="52"/>
      <c r="AMA388" s="18"/>
      <c r="AMB388" s="67" t="s">
        <v>16</v>
      </c>
      <c r="AMC388" s="68" t="s">
        <v>17</v>
      </c>
      <c r="AMD388" s="82">
        <v>0.151</v>
      </c>
      <c r="AME388" s="79">
        <f>AME386*AMD388</f>
        <v>0.30199999999999999</v>
      </c>
      <c r="AMF388" s="83"/>
      <c r="AMG388" s="83"/>
      <c r="AMH388" s="83"/>
      <c r="AMI388" s="84"/>
      <c r="AMJ388" s="85">
        <v>3.2</v>
      </c>
      <c r="AMK388" s="85">
        <f>AME388*AMJ388</f>
        <v>0.96640000000000004</v>
      </c>
      <c r="AML388" s="80">
        <f>AMG388+AMI388+AMK388</f>
        <v>0.96640000000000004</v>
      </c>
      <c r="AVV388" s="52"/>
      <c r="AVW388" s="18"/>
      <c r="AVX388" s="67" t="s">
        <v>16</v>
      </c>
      <c r="AVY388" s="68" t="s">
        <v>17</v>
      </c>
      <c r="AVZ388" s="82">
        <v>0.151</v>
      </c>
      <c r="AWA388" s="79">
        <f>AWA386*AVZ388</f>
        <v>0.30199999999999999</v>
      </c>
      <c r="AWB388" s="83"/>
      <c r="AWC388" s="83"/>
      <c r="AWD388" s="83"/>
      <c r="AWE388" s="84"/>
      <c r="AWF388" s="85">
        <v>3.2</v>
      </c>
      <c r="AWG388" s="85">
        <f>AWA388*AWF388</f>
        <v>0.96640000000000004</v>
      </c>
      <c r="AWH388" s="80">
        <f>AWC388+AWE388+AWG388</f>
        <v>0.96640000000000004</v>
      </c>
      <c r="BFR388" s="52"/>
      <c r="BFS388" s="18"/>
      <c r="BFT388" s="67" t="s">
        <v>16</v>
      </c>
      <c r="BFU388" s="68" t="s">
        <v>17</v>
      </c>
      <c r="BFV388" s="82">
        <v>0.151</v>
      </c>
      <c r="BFW388" s="79">
        <f>BFW386*BFV388</f>
        <v>0.30199999999999999</v>
      </c>
      <c r="BFX388" s="83"/>
      <c r="BFY388" s="83"/>
      <c r="BFZ388" s="83"/>
      <c r="BGA388" s="84"/>
      <c r="BGB388" s="85">
        <v>3.2</v>
      </c>
      <c r="BGC388" s="85">
        <f>BFW388*BGB388</f>
        <v>0.96640000000000004</v>
      </c>
      <c r="BGD388" s="80">
        <f>BFY388+BGA388+BGC388</f>
        <v>0.96640000000000004</v>
      </c>
      <c r="BPN388" s="52"/>
      <c r="BPO388" s="18"/>
      <c r="BPP388" s="67" t="s">
        <v>16</v>
      </c>
      <c r="BPQ388" s="68" t="s">
        <v>17</v>
      </c>
      <c r="BPR388" s="82">
        <v>0.151</v>
      </c>
      <c r="BPS388" s="79">
        <f>BPS386*BPR388</f>
        <v>0.30199999999999999</v>
      </c>
      <c r="BPT388" s="83"/>
      <c r="BPU388" s="83"/>
      <c r="BPV388" s="83"/>
      <c r="BPW388" s="84"/>
      <c r="BPX388" s="85">
        <v>3.2</v>
      </c>
      <c r="BPY388" s="85">
        <f>BPS388*BPX388</f>
        <v>0.96640000000000004</v>
      </c>
      <c r="BPZ388" s="80">
        <f>BPU388+BPW388+BPY388</f>
        <v>0.96640000000000004</v>
      </c>
      <c r="BZJ388" s="52"/>
      <c r="BZK388" s="18"/>
      <c r="BZL388" s="67" t="s">
        <v>16</v>
      </c>
      <c r="BZM388" s="68" t="s">
        <v>17</v>
      </c>
      <c r="BZN388" s="82">
        <v>0.151</v>
      </c>
      <c r="BZO388" s="79">
        <f>BZO386*BZN388</f>
        <v>0.30199999999999999</v>
      </c>
      <c r="BZP388" s="83"/>
      <c r="BZQ388" s="83"/>
      <c r="BZR388" s="83"/>
      <c r="BZS388" s="84"/>
      <c r="BZT388" s="85">
        <v>3.2</v>
      </c>
      <c r="BZU388" s="85">
        <f>BZO388*BZT388</f>
        <v>0.96640000000000004</v>
      </c>
      <c r="BZV388" s="80">
        <f>BZQ388+BZS388+BZU388</f>
        <v>0.96640000000000004</v>
      </c>
      <c r="CJF388" s="52"/>
      <c r="CJG388" s="18"/>
      <c r="CJH388" s="67" t="s">
        <v>16</v>
      </c>
      <c r="CJI388" s="68" t="s">
        <v>17</v>
      </c>
      <c r="CJJ388" s="82">
        <v>0.151</v>
      </c>
      <c r="CJK388" s="79">
        <f>CJK386*CJJ388</f>
        <v>0.30199999999999999</v>
      </c>
      <c r="CJL388" s="83"/>
      <c r="CJM388" s="83"/>
      <c r="CJN388" s="83"/>
      <c r="CJO388" s="84"/>
      <c r="CJP388" s="85">
        <v>3.2</v>
      </c>
      <c r="CJQ388" s="85">
        <f>CJK388*CJP388</f>
        <v>0.96640000000000004</v>
      </c>
      <c r="CJR388" s="80">
        <f>CJM388+CJO388+CJQ388</f>
        <v>0.96640000000000004</v>
      </c>
      <c r="CTB388" s="52"/>
      <c r="CTC388" s="18"/>
      <c r="CTD388" s="67" t="s">
        <v>16</v>
      </c>
      <c r="CTE388" s="68" t="s">
        <v>17</v>
      </c>
      <c r="CTF388" s="82">
        <v>0.151</v>
      </c>
      <c r="CTG388" s="79">
        <f>CTG386*CTF388</f>
        <v>0.30199999999999999</v>
      </c>
      <c r="CTH388" s="83"/>
      <c r="CTI388" s="83"/>
      <c r="CTJ388" s="83"/>
      <c r="CTK388" s="84"/>
      <c r="CTL388" s="85">
        <v>3.2</v>
      </c>
      <c r="CTM388" s="85">
        <f>CTG388*CTL388</f>
        <v>0.96640000000000004</v>
      </c>
      <c r="CTN388" s="80">
        <f>CTI388+CTK388+CTM388</f>
        <v>0.96640000000000004</v>
      </c>
      <c r="DCX388" s="52"/>
      <c r="DCY388" s="18"/>
      <c r="DCZ388" s="67" t="s">
        <v>16</v>
      </c>
      <c r="DDA388" s="68" t="s">
        <v>17</v>
      </c>
      <c r="DDB388" s="82">
        <v>0.151</v>
      </c>
      <c r="DDC388" s="79">
        <f>DDC386*DDB388</f>
        <v>0.30199999999999999</v>
      </c>
      <c r="DDD388" s="83"/>
      <c r="DDE388" s="83"/>
      <c r="DDF388" s="83"/>
      <c r="DDG388" s="84"/>
      <c r="DDH388" s="85">
        <v>3.2</v>
      </c>
      <c r="DDI388" s="85">
        <f>DDC388*DDH388</f>
        <v>0.96640000000000004</v>
      </c>
      <c r="DDJ388" s="80">
        <f>DDE388+DDG388+DDI388</f>
        <v>0.96640000000000004</v>
      </c>
      <c r="DMT388" s="52"/>
      <c r="DMU388" s="18"/>
      <c r="DMV388" s="67" t="s">
        <v>16</v>
      </c>
      <c r="DMW388" s="68" t="s">
        <v>17</v>
      </c>
      <c r="DMX388" s="82">
        <v>0.151</v>
      </c>
      <c r="DMY388" s="79">
        <f>DMY386*DMX388</f>
        <v>0.30199999999999999</v>
      </c>
      <c r="DMZ388" s="83"/>
      <c r="DNA388" s="83"/>
      <c r="DNB388" s="83"/>
      <c r="DNC388" s="84"/>
      <c r="DND388" s="85">
        <v>3.2</v>
      </c>
      <c r="DNE388" s="85">
        <f>DMY388*DND388</f>
        <v>0.96640000000000004</v>
      </c>
      <c r="DNF388" s="80">
        <f>DNA388+DNC388+DNE388</f>
        <v>0.96640000000000004</v>
      </c>
      <c r="DWP388" s="52"/>
      <c r="DWQ388" s="18"/>
      <c r="DWR388" s="67" t="s">
        <v>16</v>
      </c>
      <c r="DWS388" s="68" t="s">
        <v>17</v>
      </c>
      <c r="DWT388" s="82">
        <v>0.151</v>
      </c>
      <c r="DWU388" s="79">
        <f>DWU386*DWT388</f>
        <v>0.30199999999999999</v>
      </c>
      <c r="DWV388" s="83"/>
      <c r="DWW388" s="83"/>
      <c r="DWX388" s="83"/>
      <c r="DWY388" s="84"/>
      <c r="DWZ388" s="85">
        <v>3.2</v>
      </c>
      <c r="DXA388" s="85">
        <f>DWU388*DWZ388</f>
        <v>0.96640000000000004</v>
      </c>
      <c r="DXB388" s="80">
        <f>DWW388+DWY388+DXA388</f>
        <v>0.96640000000000004</v>
      </c>
      <c r="EGL388" s="52"/>
      <c r="EGM388" s="18"/>
      <c r="EGN388" s="67" t="s">
        <v>16</v>
      </c>
      <c r="EGO388" s="68" t="s">
        <v>17</v>
      </c>
      <c r="EGP388" s="82">
        <v>0.151</v>
      </c>
      <c r="EGQ388" s="79">
        <f>EGQ386*EGP388</f>
        <v>0.30199999999999999</v>
      </c>
      <c r="EGR388" s="83"/>
      <c r="EGS388" s="83"/>
      <c r="EGT388" s="83"/>
      <c r="EGU388" s="84"/>
      <c r="EGV388" s="85">
        <v>3.2</v>
      </c>
      <c r="EGW388" s="85">
        <f>EGQ388*EGV388</f>
        <v>0.96640000000000004</v>
      </c>
      <c r="EGX388" s="80">
        <f>EGS388+EGU388+EGW388</f>
        <v>0.96640000000000004</v>
      </c>
      <c r="EQH388" s="52"/>
      <c r="EQI388" s="18"/>
      <c r="EQJ388" s="67" t="s">
        <v>16</v>
      </c>
      <c r="EQK388" s="68" t="s">
        <v>17</v>
      </c>
      <c r="EQL388" s="82">
        <v>0.151</v>
      </c>
      <c r="EQM388" s="79">
        <f>EQM386*EQL388</f>
        <v>0.30199999999999999</v>
      </c>
      <c r="EQN388" s="83"/>
      <c r="EQO388" s="83"/>
      <c r="EQP388" s="83"/>
      <c r="EQQ388" s="84"/>
      <c r="EQR388" s="85">
        <v>3.2</v>
      </c>
      <c r="EQS388" s="85">
        <f>EQM388*EQR388</f>
        <v>0.96640000000000004</v>
      </c>
      <c r="EQT388" s="80">
        <f>EQO388+EQQ388+EQS388</f>
        <v>0.96640000000000004</v>
      </c>
      <c r="FAD388" s="52"/>
      <c r="FAE388" s="18"/>
      <c r="FAF388" s="67" t="s">
        <v>16</v>
      </c>
      <c r="FAG388" s="68" t="s">
        <v>17</v>
      </c>
      <c r="FAH388" s="82">
        <v>0.151</v>
      </c>
      <c r="FAI388" s="79">
        <f>FAI386*FAH388</f>
        <v>0.30199999999999999</v>
      </c>
      <c r="FAJ388" s="83"/>
      <c r="FAK388" s="83"/>
      <c r="FAL388" s="83"/>
      <c r="FAM388" s="84"/>
      <c r="FAN388" s="85">
        <v>3.2</v>
      </c>
      <c r="FAO388" s="85">
        <f>FAI388*FAN388</f>
        <v>0.96640000000000004</v>
      </c>
      <c r="FAP388" s="80">
        <f>FAK388+FAM388+FAO388</f>
        <v>0.96640000000000004</v>
      </c>
      <c r="FJZ388" s="52"/>
      <c r="FKA388" s="18"/>
      <c r="FKB388" s="67" t="s">
        <v>16</v>
      </c>
      <c r="FKC388" s="68" t="s">
        <v>17</v>
      </c>
      <c r="FKD388" s="82">
        <v>0.151</v>
      </c>
      <c r="FKE388" s="79">
        <f>FKE386*FKD388</f>
        <v>0.30199999999999999</v>
      </c>
      <c r="FKF388" s="83"/>
      <c r="FKG388" s="83"/>
      <c r="FKH388" s="83"/>
      <c r="FKI388" s="84"/>
      <c r="FKJ388" s="85">
        <v>3.2</v>
      </c>
      <c r="FKK388" s="85">
        <f>FKE388*FKJ388</f>
        <v>0.96640000000000004</v>
      </c>
      <c r="FKL388" s="80">
        <f>FKG388+FKI388+FKK388</f>
        <v>0.96640000000000004</v>
      </c>
      <c r="FTV388" s="52"/>
      <c r="FTW388" s="18"/>
      <c r="FTX388" s="67" t="s">
        <v>16</v>
      </c>
      <c r="FTY388" s="68" t="s">
        <v>17</v>
      </c>
      <c r="FTZ388" s="82">
        <v>0.151</v>
      </c>
      <c r="FUA388" s="79">
        <f>FUA386*FTZ388</f>
        <v>0.30199999999999999</v>
      </c>
      <c r="FUB388" s="83"/>
      <c r="FUC388" s="83"/>
      <c r="FUD388" s="83"/>
      <c r="FUE388" s="84"/>
      <c r="FUF388" s="85">
        <v>3.2</v>
      </c>
      <c r="FUG388" s="85">
        <f>FUA388*FUF388</f>
        <v>0.96640000000000004</v>
      </c>
      <c r="FUH388" s="80">
        <f>FUC388+FUE388+FUG388</f>
        <v>0.96640000000000004</v>
      </c>
      <c r="GDR388" s="52"/>
      <c r="GDS388" s="18"/>
      <c r="GDT388" s="67" t="s">
        <v>16</v>
      </c>
      <c r="GDU388" s="68" t="s">
        <v>17</v>
      </c>
      <c r="GDV388" s="82">
        <v>0.151</v>
      </c>
      <c r="GDW388" s="79">
        <f>GDW386*GDV388</f>
        <v>0.30199999999999999</v>
      </c>
      <c r="GDX388" s="83"/>
      <c r="GDY388" s="83"/>
      <c r="GDZ388" s="83"/>
      <c r="GEA388" s="84"/>
      <c r="GEB388" s="85">
        <v>3.2</v>
      </c>
      <c r="GEC388" s="85">
        <f>GDW388*GEB388</f>
        <v>0.96640000000000004</v>
      </c>
      <c r="GED388" s="80">
        <f>GDY388+GEA388+GEC388</f>
        <v>0.96640000000000004</v>
      </c>
      <c r="GNN388" s="52"/>
      <c r="GNO388" s="18"/>
      <c r="GNP388" s="67" t="s">
        <v>16</v>
      </c>
      <c r="GNQ388" s="68" t="s">
        <v>17</v>
      </c>
      <c r="GNR388" s="82">
        <v>0.151</v>
      </c>
      <c r="GNS388" s="79">
        <f>GNS386*GNR388</f>
        <v>0.30199999999999999</v>
      </c>
      <c r="GNT388" s="83"/>
      <c r="GNU388" s="83"/>
      <c r="GNV388" s="83"/>
      <c r="GNW388" s="84"/>
      <c r="GNX388" s="85">
        <v>3.2</v>
      </c>
      <c r="GNY388" s="85">
        <f>GNS388*GNX388</f>
        <v>0.96640000000000004</v>
      </c>
      <c r="GNZ388" s="80">
        <f>GNU388+GNW388+GNY388</f>
        <v>0.96640000000000004</v>
      </c>
      <c r="GXJ388" s="52"/>
      <c r="GXK388" s="18"/>
      <c r="GXL388" s="67" t="s">
        <v>16</v>
      </c>
      <c r="GXM388" s="68" t="s">
        <v>17</v>
      </c>
      <c r="GXN388" s="82">
        <v>0.151</v>
      </c>
      <c r="GXO388" s="79">
        <f>GXO386*GXN388</f>
        <v>0.30199999999999999</v>
      </c>
      <c r="GXP388" s="83"/>
      <c r="GXQ388" s="83"/>
      <c r="GXR388" s="83"/>
      <c r="GXS388" s="84"/>
      <c r="GXT388" s="85">
        <v>3.2</v>
      </c>
      <c r="GXU388" s="85">
        <f>GXO388*GXT388</f>
        <v>0.96640000000000004</v>
      </c>
      <c r="GXV388" s="80">
        <f>GXQ388+GXS388+GXU388</f>
        <v>0.96640000000000004</v>
      </c>
      <c r="HHF388" s="52"/>
      <c r="HHG388" s="18"/>
      <c r="HHH388" s="67" t="s">
        <v>16</v>
      </c>
      <c r="HHI388" s="68" t="s">
        <v>17</v>
      </c>
      <c r="HHJ388" s="82">
        <v>0.151</v>
      </c>
      <c r="HHK388" s="79">
        <f>HHK386*HHJ388</f>
        <v>0.30199999999999999</v>
      </c>
      <c r="HHL388" s="83"/>
      <c r="HHM388" s="83"/>
      <c r="HHN388" s="83"/>
      <c r="HHO388" s="84"/>
      <c r="HHP388" s="85">
        <v>3.2</v>
      </c>
      <c r="HHQ388" s="85">
        <f>HHK388*HHP388</f>
        <v>0.96640000000000004</v>
      </c>
      <c r="HHR388" s="80">
        <f>HHM388+HHO388+HHQ388</f>
        <v>0.96640000000000004</v>
      </c>
      <c r="HRB388" s="52"/>
      <c r="HRC388" s="18"/>
      <c r="HRD388" s="67" t="s">
        <v>16</v>
      </c>
      <c r="HRE388" s="68" t="s">
        <v>17</v>
      </c>
      <c r="HRF388" s="82">
        <v>0.151</v>
      </c>
      <c r="HRG388" s="79">
        <f>HRG386*HRF388</f>
        <v>0.30199999999999999</v>
      </c>
      <c r="HRH388" s="83"/>
      <c r="HRI388" s="83"/>
      <c r="HRJ388" s="83"/>
      <c r="HRK388" s="84"/>
      <c r="HRL388" s="85">
        <v>3.2</v>
      </c>
      <c r="HRM388" s="85">
        <f>HRG388*HRL388</f>
        <v>0.96640000000000004</v>
      </c>
      <c r="HRN388" s="80">
        <f>HRI388+HRK388+HRM388</f>
        <v>0.96640000000000004</v>
      </c>
      <c r="IAX388" s="52"/>
      <c r="IAY388" s="18"/>
      <c r="IAZ388" s="67" t="s">
        <v>16</v>
      </c>
      <c r="IBA388" s="68" t="s">
        <v>17</v>
      </c>
      <c r="IBB388" s="82">
        <v>0.151</v>
      </c>
      <c r="IBC388" s="79">
        <f>IBC386*IBB388</f>
        <v>0.30199999999999999</v>
      </c>
      <c r="IBD388" s="83"/>
      <c r="IBE388" s="83"/>
      <c r="IBF388" s="83"/>
      <c r="IBG388" s="84"/>
      <c r="IBH388" s="85">
        <v>3.2</v>
      </c>
      <c r="IBI388" s="85">
        <f>IBC388*IBH388</f>
        <v>0.96640000000000004</v>
      </c>
      <c r="IBJ388" s="80">
        <f>IBE388+IBG388+IBI388</f>
        <v>0.96640000000000004</v>
      </c>
      <c r="IKT388" s="52"/>
      <c r="IKU388" s="18"/>
      <c r="IKV388" s="67" t="s">
        <v>16</v>
      </c>
      <c r="IKW388" s="68" t="s">
        <v>17</v>
      </c>
      <c r="IKX388" s="82">
        <v>0.151</v>
      </c>
      <c r="IKY388" s="79">
        <f>IKY386*IKX388</f>
        <v>0.30199999999999999</v>
      </c>
      <c r="IKZ388" s="83"/>
      <c r="ILA388" s="83"/>
      <c r="ILB388" s="83"/>
      <c r="ILC388" s="84"/>
      <c r="ILD388" s="85">
        <v>3.2</v>
      </c>
      <c r="ILE388" s="85">
        <f>IKY388*ILD388</f>
        <v>0.96640000000000004</v>
      </c>
      <c r="ILF388" s="80">
        <f>ILA388+ILC388+ILE388</f>
        <v>0.96640000000000004</v>
      </c>
      <c r="IUP388" s="52"/>
      <c r="IUQ388" s="18"/>
      <c r="IUR388" s="67" t="s">
        <v>16</v>
      </c>
      <c r="IUS388" s="68" t="s">
        <v>17</v>
      </c>
      <c r="IUT388" s="82">
        <v>0.151</v>
      </c>
      <c r="IUU388" s="79">
        <f>IUU386*IUT388</f>
        <v>0.30199999999999999</v>
      </c>
      <c r="IUV388" s="83"/>
      <c r="IUW388" s="83"/>
      <c r="IUX388" s="83"/>
      <c r="IUY388" s="84"/>
      <c r="IUZ388" s="85">
        <v>3.2</v>
      </c>
      <c r="IVA388" s="85">
        <f>IUU388*IUZ388</f>
        <v>0.96640000000000004</v>
      </c>
      <c r="IVB388" s="80">
        <f>IUW388+IUY388+IVA388</f>
        <v>0.96640000000000004</v>
      </c>
      <c r="JEL388" s="52"/>
      <c r="JEM388" s="18"/>
      <c r="JEN388" s="67" t="s">
        <v>16</v>
      </c>
      <c r="JEO388" s="68" t="s">
        <v>17</v>
      </c>
      <c r="JEP388" s="82">
        <v>0.151</v>
      </c>
      <c r="JEQ388" s="79">
        <f>JEQ386*JEP388</f>
        <v>0.30199999999999999</v>
      </c>
      <c r="JER388" s="83"/>
      <c r="JES388" s="83"/>
      <c r="JET388" s="83"/>
      <c r="JEU388" s="84"/>
      <c r="JEV388" s="85">
        <v>3.2</v>
      </c>
      <c r="JEW388" s="85">
        <f>JEQ388*JEV388</f>
        <v>0.96640000000000004</v>
      </c>
      <c r="JEX388" s="80">
        <f>JES388+JEU388+JEW388</f>
        <v>0.96640000000000004</v>
      </c>
      <c r="JOH388" s="52"/>
      <c r="JOI388" s="18"/>
      <c r="JOJ388" s="67" t="s">
        <v>16</v>
      </c>
      <c r="JOK388" s="68" t="s">
        <v>17</v>
      </c>
      <c r="JOL388" s="82">
        <v>0.151</v>
      </c>
      <c r="JOM388" s="79">
        <f>JOM386*JOL388</f>
        <v>0.30199999999999999</v>
      </c>
      <c r="JON388" s="83"/>
      <c r="JOO388" s="83"/>
      <c r="JOP388" s="83"/>
      <c r="JOQ388" s="84"/>
      <c r="JOR388" s="85">
        <v>3.2</v>
      </c>
      <c r="JOS388" s="85">
        <f>JOM388*JOR388</f>
        <v>0.96640000000000004</v>
      </c>
      <c r="JOT388" s="80">
        <f>JOO388+JOQ388+JOS388</f>
        <v>0.96640000000000004</v>
      </c>
      <c r="JYD388" s="52"/>
      <c r="JYE388" s="18"/>
      <c r="JYF388" s="67" t="s">
        <v>16</v>
      </c>
      <c r="JYG388" s="68" t="s">
        <v>17</v>
      </c>
      <c r="JYH388" s="82">
        <v>0.151</v>
      </c>
      <c r="JYI388" s="79">
        <f>JYI386*JYH388</f>
        <v>0.30199999999999999</v>
      </c>
      <c r="JYJ388" s="83"/>
      <c r="JYK388" s="83"/>
      <c r="JYL388" s="83"/>
      <c r="JYM388" s="84"/>
      <c r="JYN388" s="85">
        <v>3.2</v>
      </c>
      <c r="JYO388" s="85">
        <f>JYI388*JYN388</f>
        <v>0.96640000000000004</v>
      </c>
      <c r="JYP388" s="80">
        <f>JYK388+JYM388+JYO388</f>
        <v>0.96640000000000004</v>
      </c>
      <c r="KHZ388" s="52"/>
      <c r="KIA388" s="18"/>
      <c r="KIB388" s="67" t="s">
        <v>16</v>
      </c>
      <c r="KIC388" s="68" t="s">
        <v>17</v>
      </c>
      <c r="KID388" s="82">
        <v>0.151</v>
      </c>
      <c r="KIE388" s="79">
        <f>KIE386*KID388</f>
        <v>0.30199999999999999</v>
      </c>
      <c r="KIF388" s="83"/>
      <c r="KIG388" s="83"/>
      <c r="KIH388" s="83"/>
      <c r="KII388" s="84"/>
      <c r="KIJ388" s="85">
        <v>3.2</v>
      </c>
      <c r="KIK388" s="85">
        <f>KIE388*KIJ388</f>
        <v>0.96640000000000004</v>
      </c>
      <c r="KIL388" s="80">
        <f>KIG388+KII388+KIK388</f>
        <v>0.96640000000000004</v>
      </c>
      <c r="KRV388" s="52"/>
      <c r="KRW388" s="18"/>
      <c r="KRX388" s="67" t="s">
        <v>16</v>
      </c>
      <c r="KRY388" s="68" t="s">
        <v>17</v>
      </c>
      <c r="KRZ388" s="82">
        <v>0.151</v>
      </c>
      <c r="KSA388" s="79">
        <f>KSA386*KRZ388</f>
        <v>0.30199999999999999</v>
      </c>
      <c r="KSB388" s="83"/>
      <c r="KSC388" s="83"/>
      <c r="KSD388" s="83"/>
      <c r="KSE388" s="84"/>
      <c r="KSF388" s="85">
        <v>3.2</v>
      </c>
      <c r="KSG388" s="85">
        <f>KSA388*KSF388</f>
        <v>0.96640000000000004</v>
      </c>
      <c r="KSH388" s="80">
        <f>KSC388+KSE388+KSG388</f>
        <v>0.96640000000000004</v>
      </c>
      <c r="LBR388" s="52"/>
      <c r="LBS388" s="18"/>
      <c r="LBT388" s="67" t="s">
        <v>16</v>
      </c>
      <c r="LBU388" s="68" t="s">
        <v>17</v>
      </c>
      <c r="LBV388" s="82">
        <v>0.151</v>
      </c>
      <c r="LBW388" s="79">
        <f>LBW386*LBV388</f>
        <v>0.30199999999999999</v>
      </c>
      <c r="LBX388" s="83"/>
      <c r="LBY388" s="83"/>
      <c r="LBZ388" s="83"/>
      <c r="LCA388" s="84"/>
      <c r="LCB388" s="85">
        <v>3.2</v>
      </c>
      <c r="LCC388" s="85">
        <f>LBW388*LCB388</f>
        <v>0.96640000000000004</v>
      </c>
      <c r="LCD388" s="80">
        <f>LBY388+LCA388+LCC388</f>
        <v>0.96640000000000004</v>
      </c>
      <c r="LLN388" s="52"/>
      <c r="LLO388" s="18"/>
      <c r="LLP388" s="67" t="s">
        <v>16</v>
      </c>
      <c r="LLQ388" s="68" t="s">
        <v>17</v>
      </c>
      <c r="LLR388" s="82">
        <v>0.151</v>
      </c>
      <c r="LLS388" s="79">
        <f>LLS386*LLR388</f>
        <v>0.30199999999999999</v>
      </c>
      <c r="LLT388" s="83"/>
      <c r="LLU388" s="83"/>
      <c r="LLV388" s="83"/>
      <c r="LLW388" s="84"/>
      <c r="LLX388" s="85">
        <v>3.2</v>
      </c>
      <c r="LLY388" s="85">
        <f>LLS388*LLX388</f>
        <v>0.96640000000000004</v>
      </c>
      <c r="LLZ388" s="80">
        <f>LLU388+LLW388+LLY388</f>
        <v>0.96640000000000004</v>
      </c>
      <c r="LVJ388" s="52"/>
      <c r="LVK388" s="18"/>
      <c r="LVL388" s="67" t="s">
        <v>16</v>
      </c>
      <c r="LVM388" s="68" t="s">
        <v>17</v>
      </c>
      <c r="LVN388" s="82">
        <v>0.151</v>
      </c>
      <c r="LVO388" s="79">
        <f>LVO386*LVN388</f>
        <v>0.30199999999999999</v>
      </c>
      <c r="LVP388" s="83"/>
      <c r="LVQ388" s="83"/>
      <c r="LVR388" s="83"/>
      <c r="LVS388" s="84"/>
      <c r="LVT388" s="85">
        <v>3.2</v>
      </c>
      <c r="LVU388" s="85">
        <f>LVO388*LVT388</f>
        <v>0.96640000000000004</v>
      </c>
      <c r="LVV388" s="80">
        <f>LVQ388+LVS388+LVU388</f>
        <v>0.96640000000000004</v>
      </c>
      <c r="MFF388" s="52"/>
      <c r="MFG388" s="18"/>
      <c r="MFH388" s="67" t="s">
        <v>16</v>
      </c>
      <c r="MFI388" s="68" t="s">
        <v>17</v>
      </c>
      <c r="MFJ388" s="82">
        <v>0.151</v>
      </c>
      <c r="MFK388" s="79">
        <f>MFK386*MFJ388</f>
        <v>0.30199999999999999</v>
      </c>
      <c r="MFL388" s="83"/>
      <c r="MFM388" s="83"/>
      <c r="MFN388" s="83"/>
      <c r="MFO388" s="84"/>
      <c r="MFP388" s="85">
        <v>3.2</v>
      </c>
      <c r="MFQ388" s="85">
        <f>MFK388*MFP388</f>
        <v>0.96640000000000004</v>
      </c>
      <c r="MFR388" s="80">
        <f>MFM388+MFO388+MFQ388</f>
        <v>0.96640000000000004</v>
      </c>
      <c r="MPB388" s="52"/>
      <c r="MPC388" s="18"/>
      <c r="MPD388" s="67" t="s">
        <v>16</v>
      </c>
      <c r="MPE388" s="68" t="s">
        <v>17</v>
      </c>
      <c r="MPF388" s="82">
        <v>0.151</v>
      </c>
      <c r="MPG388" s="79">
        <f>MPG386*MPF388</f>
        <v>0.30199999999999999</v>
      </c>
      <c r="MPH388" s="83"/>
      <c r="MPI388" s="83"/>
      <c r="MPJ388" s="83"/>
      <c r="MPK388" s="84"/>
      <c r="MPL388" s="85">
        <v>3.2</v>
      </c>
      <c r="MPM388" s="85">
        <f>MPG388*MPL388</f>
        <v>0.96640000000000004</v>
      </c>
      <c r="MPN388" s="80">
        <f>MPI388+MPK388+MPM388</f>
        <v>0.96640000000000004</v>
      </c>
      <c r="MYX388" s="52"/>
      <c r="MYY388" s="18"/>
      <c r="MYZ388" s="67" t="s">
        <v>16</v>
      </c>
      <c r="MZA388" s="68" t="s">
        <v>17</v>
      </c>
      <c r="MZB388" s="82">
        <v>0.151</v>
      </c>
      <c r="MZC388" s="79">
        <f>MZC386*MZB388</f>
        <v>0.30199999999999999</v>
      </c>
      <c r="MZD388" s="83"/>
      <c r="MZE388" s="83"/>
      <c r="MZF388" s="83"/>
      <c r="MZG388" s="84"/>
      <c r="MZH388" s="85">
        <v>3.2</v>
      </c>
      <c r="MZI388" s="85">
        <f>MZC388*MZH388</f>
        <v>0.96640000000000004</v>
      </c>
      <c r="MZJ388" s="80">
        <f>MZE388+MZG388+MZI388</f>
        <v>0.96640000000000004</v>
      </c>
      <c r="NIT388" s="52"/>
      <c r="NIU388" s="18"/>
      <c r="NIV388" s="67" t="s">
        <v>16</v>
      </c>
      <c r="NIW388" s="68" t="s">
        <v>17</v>
      </c>
      <c r="NIX388" s="82">
        <v>0.151</v>
      </c>
      <c r="NIY388" s="79">
        <f>NIY386*NIX388</f>
        <v>0.30199999999999999</v>
      </c>
      <c r="NIZ388" s="83"/>
      <c r="NJA388" s="83"/>
      <c r="NJB388" s="83"/>
      <c r="NJC388" s="84"/>
      <c r="NJD388" s="85">
        <v>3.2</v>
      </c>
      <c r="NJE388" s="85">
        <f>NIY388*NJD388</f>
        <v>0.96640000000000004</v>
      </c>
      <c r="NJF388" s="80">
        <f>NJA388+NJC388+NJE388</f>
        <v>0.96640000000000004</v>
      </c>
      <c r="NSP388" s="52"/>
      <c r="NSQ388" s="18"/>
      <c r="NSR388" s="67" t="s">
        <v>16</v>
      </c>
      <c r="NSS388" s="68" t="s">
        <v>17</v>
      </c>
      <c r="NST388" s="82">
        <v>0.151</v>
      </c>
      <c r="NSU388" s="79">
        <f>NSU386*NST388</f>
        <v>0.30199999999999999</v>
      </c>
      <c r="NSV388" s="83"/>
      <c r="NSW388" s="83"/>
      <c r="NSX388" s="83"/>
      <c r="NSY388" s="84"/>
      <c r="NSZ388" s="85">
        <v>3.2</v>
      </c>
      <c r="NTA388" s="85">
        <f>NSU388*NSZ388</f>
        <v>0.96640000000000004</v>
      </c>
      <c r="NTB388" s="80">
        <f>NSW388+NSY388+NTA388</f>
        <v>0.96640000000000004</v>
      </c>
      <c r="OCL388" s="52"/>
      <c r="OCM388" s="18"/>
      <c r="OCN388" s="67" t="s">
        <v>16</v>
      </c>
      <c r="OCO388" s="68" t="s">
        <v>17</v>
      </c>
      <c r="OCP388" s="82">
        <v>0.151</v>
      </c>
      <c r="OCQ388" s="79">
        <f>OCQ386*OCP388</f>
        <v>0.30199999999999999</v>
      </c>
      <c r="OCR388" s="83"/>
      <c r="OCS388" s="83"/>
      <c r="OCT388" s="83"/>
      <c r="OCU388" s="84"/>
      <c r="OCV388" s="85">
        <v>3.2</v>
      </c>
      <c r="OCW388" s="85">
        <f>OCQ388*OCV388</f>
        <v>0.96640000000000004</v>
      </c>
      <c r="OCX388" s="80">
        <f>OCS388+OCU388+OCW388</f>
        <v>0.96640000000000004</v>
      </c>
      <c r="OMH388" s="52"/>
      <c r="OMI388" s="18"/>
      <c r="OMJ388" s="67" t="s">
        <v>16</v>
      </c>
      <c r="OMK388" s="68" t="s">
        <v>17</v>
      </c>
      <c r="OML388" s="82">
        <v>0.151</v>
      </c>
      <c r="OMM388" s="79">
        <f>OMM386*OML388</f>
        <v>0.30199999999999999</v>
      </c>
      <c r="OMN388" s="83"/>
      <c r="OMO388" s="83"/>
      <c r="OMP388" s="83"/>
      <c r="OMQ388" s="84"/>
      <c r="OMR388" s="85">
        <v>3.2</v>
      </c>
      <c r="OMS388" s="85">
        <f>OMM388*OMR388</f>
        <v>0.96640000000000004</v>
      </c>
      <c r="OMT388" s="80">
        <f>OMO388+OMQ388+OMS388</f>
        <v>0.96640000000000004</v>
      </c>
      <c r="OWD388" s="52"/>
      <c r="OWE388" s="18"/>
      <c r="OWF388" s="67" t="s">
        <v>16</v>
      </c>
      <c r="OWG388" s="68" t="s">
        <v>17</v>
      </c>
      <c r="OWH388" s="82">
        <v>0.151</v>
      </c>
      <c r="OWI388" s="79">
        <f>OWI386*OWH388</f>
        <v>0.30199999999999999</v>
      </c>
      <c r="OWJ388" s="83"/>
      <c r="OWK388" s="83"/>
      <c r="OWL388" s="83"/>
      <c r="OWM388" s="84"/>
      <c r="OWN388" s="85">
        <v>3.2</v>
      </c>
      <c r="OWO388" s="85">
        <f>OWI388*OWN388</f>
        <v>0.96640000000000004</v>
      </c>
      <c r="OWP388" s="80">
        <f>OWK388+OWM388+OWO388</f>
        <v>0.96640000000000004</v>
      </c>
      <c r="PFZ388" s="52"/>
      <c r="PGA388" s="18"/>
      <c r="PGB388" s="67" t="s">
        <v>16</v>
      </c>
      <c r="PGC388" s="68" t="s">
        <v>17</v>
      </c>
      <c r="PGD388" s="82">
        <v>0.151</v>
      </c>
      <c r="PGE388" s="79">
        <f>PGE386*PGD388</f>
        <v>0.30199999999999999</v>
      </c>
      <c r="PGF388" s="83"/>
      <c r="PGG388" s="83"/>
      <c r="PGH388" s="83"/>
      <c r="PGI388" s="84"/>
      <c r="PGJ388" s="85">
        <v>3.2</v>
      </c>
      <c r="PGK388" s="85">
        <f>PGE388*PGJ388</f>
        <v>0.96640000000000004</v>
      </c>
      <c r="PGL388" s="80">
        <f>PGG388+PGI388+PGK388</f>
        <v>0.96640000000000004</v>
      </c>
      <c r="PPV388" s="52"/>
      <c r="PPW388" s="18"/>
      <c r="PPX388" s="67" t="s">
        <v>16</v>
      </c>
      <c r="PPY388" s="68" t="s">
        <v>17</v>
      </c>
      <c r="PPZ388" s="82">
        <v>0.151</v>
      </c>
      <c r="PQA388" s="79">
        <f>PQA386*PPZ388</f>
        <v>0.30199999999999999</v>
      </c>
      <c r="PQB388" s="83"/>
      <c r="PQC388" s="83"/>
      <c r="PQD388" s="83"/>
      <c r="PQE388" s="84"/>
      <c r="PQF388" s="85">
        <v>3.2</v>
      </c>
      <c r="PQG388" s="85">
        <f>PQA388*PQF388</f>
        <v>0.96640000000000004</v>
      </c>
      <c r="PQH388" s="80">
        <f>PQC388+PQE388+PQG388</f>
        <v>0.96640000000000004</v>
      </c>
      <c r="PZR388" s="52"/>
      <c r="PZS388" s="18"/>
      <c r="PZT388" s="67" t="s">
        <v>16</v>
      </c>
      <c r="PZU388" s="68" t="s">
        <v>17</v>
      </c>
      <c r="PZV388" s="82">
        <v>0.151</v>
      </c>
      <c r="PZW388" s="79">
        <f>PZW386*PZV388</f>
        <v>0.30199999999999999</v>
      </c>
      <c r="PZX388" s="83"/>
      <c r="PZY388" s="83"/>
      <c r="PZZ388" s="83"/>
      <c r="QAA388" s="84"/>
      <c r="QAB388" s="85">
        <v>3.2</v>
      </c>
      <c r="QAC388" s="85">
        <f>PZW388*QAB388</f>
        <v>0.96640000000000004</v>
      </c>
      <c r="QAD388" s="80">
        <f>PZY388+QAA388+QAC388</f>
        <v>0.96640000000000004</v>
      </c>
      <c r="QJN388" s="52"/>
      <c r="QJO388" s="18"/>
      <c r="QJP388" s="67" t="s">
        <v>16</v>
      </c>
      <c r="QJQ388" s="68" t="s">
        <v>17</v>
      </c>
      <c r="QJR388" s="82">
        <v>0.151</v>
      </c>
      <c r="QJS388" s="79">
        <f>QJS386*QJR388</f>
        <v>0.30199999999999999</v>
      </c>
      <c r="QJT388" s="83"/>
      <c r="QJU388" s="83"/>
      <c r="QJV388" s="83"/>
      <c r="QJW388" s="84"/>
      <c r="QJX388" s="85">
        <v>3.2</v>
      </c>
      <c r="QJY388" s="85">
        <f>QJS388*QJX388</f>
        <v>0.96640000000000004</v>
      </c>
      <c r="QJZ388" s="80">
        <f>QJU388+QJW388+QJY388</f>
        <v>0.96640000000000004</v>
      </c>
      <c r="QTJ388" s="52"/>
      <c r="QTK388" s="18"/>
      <c r="QTL388" s="67" t="s">
        <v>16</v>
      </c>
      <c r="QTM388" s="68" t="s">
        <v>17</v>
      </c>
      <c r="QTN388" s="82">
        <v>0.151</v>
      </c>
      <c r="QTO388" s="79">
        <f>QTO386*QTN388</f>
        <v>0.30199999999999999</v>
      </c>
      <c r="QTP388" s="83"/>
      <c r="QTQ388" s="83"/>
      <c r="QTR388" s="83"/>
      <c r="QTS388" s="84"/>
      <c r="QTT388" s="85">
        <v>3.2</v>
      </c>
      <c r="QTU388" s="85">
        <f>QTO388*QTT388</f>
        <v>0.96640000000000004</v>
      </c>
      <c r="QTV388" s="80">
        <f>QTQ388+QTS388+QTU388</f>
        <v>0.96640000000000004</v>
      </c>
      <c r="RDF388" s="52"/>
      <c r="RDG388" s="18"/>
      <c r="RDH388" s="67" t="s">
        <v>16</v>
      </c>
      <c r="RDI388" s="68" t="s">
        <v>17</v>
      </c>
      <c r="RDJ388" s="82">
        <v>0.151</v>
      </c>
      <c r="RDK388" s="79">
        <f>RDK386*RDJ388</f>
        <v>0.30199999999999999</v>
      </c>
      <c r="RDL388" s="83"/>
      <c r="RDM388" s="83"/>
      <c r="RDN388" s="83"/>
      <c r="RDO388" s="84"/>
      <c r="RDP388" s="85">
        <v>3.2</v>
      </c>
      <c r="RDQ388" s="85">
        <f>RDK388*RDP388</f>
        <v>0.96640000000000004</v>
      </c>
      <c r="RDR388" s="80">
        <f>RDM388+RDO388+RDQ388</f>
        <v>0.96640000000000004</v>
      </c>
      <c r="RNB388" s="52"/>
      <c r="RNC388" s="18"/>
      <c r="RND388" s="67" t="s">
        <v>16</v>
      </c>
      <c r="RNE388" s="68" t="s">
        <v>17</v>
      </c>
      <c r="RNF388" s="82">
        <v>0.151</v>
      </c>
      <c r="RNG388" s="79">
        <f>RNG386*RNF388</f>
        <v>0.30199999999999999</v>
      </c>
      <c r="RNH388" s="83"/>
      <c r="RNI388" s="83"/>
      <c r="RNJ388" s="83"/>
      <c r="RNK388" s="84"/>
      <c r="RNL388" s="85">
        <v>3.2</v>
      </c>
      <c r="RNM388" s="85">
        <f>RNG388*RNL388</f>
        <v>0.96640000000000004</v>
      </c>
      <c r="RNN388" s="80">
        <f>RNI388+RNK388+RNM388</f>
        <v>0.96640000000000004</v>
      </c>
      <c r="RWX388" s="52"/>
      <c r="RWY388" s="18"/>
      <c r="RWZ388" s="67" t="s">
        <v>16</v>
      </c>
      <c r="RXA388" s="68" t="s">
        <v>17</v>
      </c>
      <c r="RXB388" s="82">
        <v>0.151</v>
      </c>
      <c r="RXC388" s="79">
        <f>RXC386*RXB388</f>
        <v>0.30199999999999999</v>
      </c>
      <c r="RXD388" s="83"/>
      <c r="RXE388" s="83"/>
      <c r="RXF388" s="83"/>
      <c r="RXG388" s="84"/>
      <c r="RXH388" s="85">
        <v>3.2</v>
      </c>
      <c r="RXI388" s="85">
        <f>RXC388*RXH388</f>
        <v>0.96640000000000004</v>
      </c>
      <c r="RXJ388" s="80">
        <f>RXE388+RXG388+RXI388</f>
        <v>0.96640000000000004</v>
      </c>
      <c r="SGT388" s="52"/>
      <c r="SGU388" s="18"/>
      <c r="SGV388" s="67" t="s">
        <v>16</v>
      </c>
      <c r="SGW388" s="68" t="s">
        <v>17</v>
      </c>
      <c r="SGX388" s="82">
        <v>0.151</v>
      </c>
      <c r="SGY388" s="79">
        <f>SGY386*SGX388</f>
        <v>0.30199999999999999</v>
      </c>
      <c r="SGZ388" s="83"/>
      <c r="SHA388" s="83"/>
      <c r="SHB388" s="83"/>
      <c r="SHC388" s="84"/>
      <c r="SHD388" s="85">
        <v>3.2</v>
      </c>
      <c r="SHE388" s="85">
        <f>SGY388*SHD388</f>
        <v>0.96640000000000004</v>
      </c>
      <c r="SHF388" s="80">
        <f>SHA388+SHC388+SHE388</f>
        <v>0.96640000000000004</v>
      </c>
      <c r="SQP388" s="52"/>
      <c r="SQQ388" s="18"/>
      <c r="SQR388" s="67" t="s">
        <v>16</v>
      </c>
      <c r="SQS388" s="68" t="s">
        <v>17</v>
      </c>
      <c r="SQT388" s="82">
        <v>0.151</v>
      </c>
      <c r="SQU388" s="79">
        <f>SQU386*SQT388</f>
        <v>0.30199999999999999</v>
      </c>
      <c r="SQV388" s="83"/>
      <c r="SQW388" s="83"/>
      <c r="SQX388" s="83"/>
      <c r="SQY388" s="84"/>
      <c r="SQZ388" s="85">
        <v>3.2</v>
      </c>
      <c r="SRA388" s="85">
        <f>SQU388*SQZ388</f>
        <v>0.96640000000000004</v>
      </c>
      <c r="SRB388" s="80">
        <f>SQW388+SQY388+SRA388</f>
        <v>0.96640000000000004</v>
      </c>
      <c r="TAL388" s="52"/>
      <c r="TAM388" s="18"/>
      <c r="TAN388" s="67" t="s">
        <v>16</v>
      </c>
      <c r="TAO388" s="68" t="s">
        <v>17</v>
      </c>
      <c r="TAP388" s="82">
        <v>0.151</v>
      </c>
      <c r="TAQ388" s="79">
        <f>TAQ386*TAP388</f>
        <v>0.30199999999999999</v>
      </c>
      <c r="TAR388" s="83"/>
      <c r="TAS388" s="83"/>
      <c r="TAT388" s="83"/>
      <c r="TAU388" s="84"/>
      <c r="TAV388" s="85">
        <v>3.2</v>
      </c>
      <c r="TAW388" s="85">
        <f>TAQ388*TAV388</f>
        <v>0.96640000000000004</v>
      </c>
      <c r="TAX388" s="80">
        <f>TAS388+TAU388+TAW388</f>
        <v>0.96640000000000004</v>
      </c>
      <c r="TKH388" s="52"/>
      <c r="TKI388" s="18"/>
      <c r="TKJ388" s="67" t="s">
        <v>16</v>
      </c>
      <c r="TKK388" s="68" t="s">
        <v>17</v>
      </c>
      <c r="TKL388" s="82">
        <v>0.151</v>
      </c>
      <c r="TKM388" s="79">
        <f>TKM386*TKL388</f>
        <v>0.30199999999999999</v>
      </c>
      <c r="TKN388" s="83"/>
      <c r="TKO388" s="83"/>
      <c r="TKP388" s="83"/>
      <c r="TKQ388" s="84"/>
      <c r="TKR388" s="85">
        <v>3.2</v>
      </c>
      <c r="TKS388" s="85">
        <f>TKM388*TKR388</f>
        <v>0.96640000000000004</v>
      </c>
      <c r="TKT388" s="80">
        <f>TKO388+TKQ388+TKS388</f>
        <v>0.96640000000000004</v>
      </c>
      <c r="TUD388" s="52"/>
      <c r="TUE388" s="18"/>
      <c r="TUF388" s="67" t="s">
        <v>16</v>
      </c>
      <c r="TUG388" s="68" t="s">
        <v>17</v>
      </c>
      <c r="TUH388" s="82">
        <v>0.151</v>
      </c>
      <c r="TUI388" s="79">
        <f>TUI386*TUH388</f>
        <v>0.30199999999999999</v>
      </c>
      <c r="TUJ388" s="83"/>
      <c r="TUK388" s="83"/>
      <c r="TUL388" s="83"/>
      <c r="TUM388" s="84"/>
      <c r="TUN388" s="85">
        <v>3.2</v>
      </c>
      <c r="TUO388" s="85">
        <f>TUI388*TUN388</f>
        <v>0.96640000000000004</v>
      </c>
      <c r="TUP388" s="80">
        <f>TUK388+TUM388+TUO388</f>
        <v>0.96640000000000004</v>
      </c>
      <c r="UDZ388" s="52"/>
      <c r="UEA388" s="18"/>
      <c r="UEB388" s="67" t="s">
        <v>16</v>
      </c>
      <c r="UEC388" s="68" t="s">
        <v>17</v>
      </c>
      <c r="UED388" s="82">
        <v>0.151</v>
      </c>
      <c r="UEE388" s="79">
        <f>UEE386*UED388</f>
        <v>0.30199999999999999</v>
      </c>
      <c r="UEF388" s="83"/>
      <c r="UEG388" s="83"/>
      <c r="UEH388" s="83"/>
      <c r="UEI388" s="84"/>
      <c r="UEJ388" s="85">
        <v>3.2</v>
      </c>
      <c r="UEK388" s="85">
        <f>UEE388*UEJ388</f>
        <v>0.96640000000000004</v>
      </c>
      <c r="UEL388" s="80">
        <f>UEG388+UEI388+UEK388</f>
        <v>0.96640000000000004</v>
      </c>
      <c r="UNV388" s="52"/>
      <c r="UNW388" s="18"/>
      <c r="UNX388" s="67" t="s">
        <v>16</v>
      </c>
      <c r="UNY388" s="68" t="s">
        <v>17</v>
      </c>
      <c r="UNZ388" s="82">
        <v>0.151</v>
      </c>
      <c r="UOA388" s="79">
        <f>UOA386*UNZ388</f>
        <v>0.30199999999999999</v>
      </c>
      <c r="UOB388" s="83"/>
      <c r="UOC388" s="83"/>
      <c r="UOD388" s="83"/>
      <c r="UOE388" s="84"/>
      <c r="UOF388" s="85">
        <v>3.2</v>
      </c>
      <c r="UOG388" s="85">
        <f>UOA388*UOF388</f>
        <v>0.96640000000000004</v>
      </c>
      <c r="UOH388" s="80">
        <f>UOC388+UOE388+UOG388</f>
        <v>0.96640000000000004</v>
      </c>
      <c r="UXR388" s="52"/>
      <c r="UXS388" s="18"/>
      <c r="UXT388" s="67" t="s">
        <v>16</v>
      </c>
      <c r="UXU388" s="68" t="s">
        <v>17</v>
      </c>
      <c r="UXV388" s="82">
        <v>0.151</v>
      </c>
      <c r="UXW388" s="79">
        <f>UXW386*UXV388</f>
        <v>0.30199999999999999</v>
      </c>
      <c r="UXX388" s="83"/>
      <c r="UXY388" s="83"/>
      <c r="UXZ388" s="83"/>
      <c r="UYA388" s="84"/>
      <c r="UYB388" s="85">
        <v>3.2</v>
      </c>
      <c r="UYC388" s="85">
        <f>UXW388*UYB388</f>
        <v>0.96640000000000004</v>
      </c>
      <c r="UYD388" s="80">
        <f>UXY388+UYA388+UYC388</f>
        <v>0.96640000000000004</v>
      </c>
      <c r="VHN388" s="52"/>
      <c r="VHO388" s="18"/>
      <c r="VHP388" s="67" t="s">
        <v>16</v>
      </c>
      <c r="VHQ388" s="68" t="s">
        <v>17</v>
      </c>
      <c r="VHR388" s="82">
        <v>0.151</v>
      </c>
      <c r="VHS388" s="79">
        <f>VHS386*VHR388</f>
        <v>0.30199999999999999</v>
      </c>
      <c r="VHT388" s="83"/>
      <c r="VHU388" s="83"/>
      <c r="VHV388" s="83"/>
      <c r="VHW388" s="84"/>
      <c r="VHX388" s="85">
        <v>3.2</v>
      </c>
      <c r="VHY388" s="85">
        <f>VHS388*VHX388</f>
        <v>0.96640000000000004</v>
      </c>
      <c r="VHZ388" s="80">
        <f>VHU388+VHW388+VHY388</f>
        <v>0.96640000000000004</v>
      </c>
      <c r="VRJ388" s="52"/>
      <c r="VRK388" s="18"/>
      <c r="VRL388" s="67" t="s">
        <v>16</v>
      </c>
      <c r="VRM388" s="68" t="s">
        <v>17</v>
      </c>
      <c r="VRN388" s="82">
        <v>0.151</v>
      </c>
      <c r="VRO388" s="79">
        <f>VRO386*VRN388</f>
        <v>0.30199999999999999</v>
      </c>
      <c r="VRP388" s="83"/>
      <c r="VRQ388" s="83"/>
      <c r="VRR388" s="83"/>
      <c r="VRS388" s="84"/>
      <c r="VRT388" s="85">
        <v>3.2</v>
      </c>
      <c r="VRU388" s="85">
        <f>VRO388*VRT388</f>
        <v>0.96640000000000004</v>
      </c>
      <c r="VRV388" s="80">
        <f>VRQ388+VRS388+VRU388</f>
        <v>0.96640000000000004</v>
      </c>
      <c r="WBF388" s="52"/>
      <c r="WBG388" s="18"/>
      <c r="WBH388" s="67" t="s">
        <v>16</v>
      </c>
      <c r="WBI388" s="68" t="s">
        <v>17</v>
      </c>
      <c r="WBJ388" s="82">
        <v>0.151</v>
      </c>
      <c r="WBK388" s="79">
        <f>WBK386*WBJ388</f>
        <v>0.30199999999999999</v>
      </c>
      <c r="WBL388" s="83"/>
      <c r="WBM388" s="83"/>
      <c r="WBN388" s="83"/>
      <c r="WBO388" s="84"/>
      <c r="WBP388" s="85">
        <v>3.2</v>
      </c>
      <c r="WBQ388" s="85">
        <f>WBK388*WBP388</f>
        <v>0.96640000000000004</v>
      </c>
      <c r="WBR388" s="80">
        <f>WBM388+WBO388+WBQ388</f>
        <v>0.96640000000000004</v>
      </c>
      <c r="WLB388" s="52"/>
      <c r="WLC388" s="18"/>
      <c r="WLD388" s="67" t="s">
        <v>16</v>
      </c>
      <c r="WLE388" s="68" t="s">
        <v>17</v>
      </c>
      <c r="WLF388" s="82">
        <v>0.151</v>
      </c>
      <c r="WLG388" s="79">
        <f>WLG386*WLF388</f>
        <v>0.30199999999999999</v>
      </c>
      <c r="WLH388" s="83"/>
      <c r="WLI388" s="83"/>
      <c r="WLJ388" s="83"/>
      <c r="WLK388" s="84"/>
      <c r="WLL388" s="85">
        <v>3.2</v>
      </c>
      <c r="WLM388" s="85">
        <f>WLG388*WLL388</f>
        <v>0.96640000000000004</v>
      </c>
      <c r="WLN388" s="80">
        <f>WLI388+WLK388+WLM388</f>
        <v>0.96640000000000004</v>
      </c>
      <c r="WUX388" s="52"/>
      <c r="WUY388" s="18"/>
      <c r="WUZ388" s="67" t="s">
        <v>16</v>
      </c>
      <c r="WVA388" s="68" t="s">
        <v>17</v>
      </c>
      <c r="WVB388" s="82">
        <v>0.151</v>
      </c>
      <c r="WVC388" s="79">
        <f>WVC386*WVB388</f>
        <v>0.30199999999999999</v>
      </c>
      <c r="WVD388" s="83"/>
      <c r="WVE388" s="83"/>
      <c r="WVF388" s="83"/>
      <c r="WVG388" s="84"/>
      <c r="WVH388" s="85">
        <v>3.2</v>
      </c>
      <c r="WVI388" s="85">
        <f>WVC388*WVH388</f>
        <v>0.96640000000000004</v>
      </c>
      <c r="WVJ388" s="80">
        <f>WVE388+WVG388+WVI388</f>
        <v>0.96640000000000004</v>
      </c>
    </row>
    <row r="389" spans="1:16131" s="48" customFormat="1" x14ac:dyDescent="0.25">
      <c r="A389" s="52"/>
      <c r="B389" s="18" t="s">
        <v>20</v>
      </c>
      <c r="C389" s="18"/>
      <c r="D389" s="43"/>
      <c r="E389" s="43"/>
      <c r="F389" s="43"/>
      <c r="G389" s="43"/>
      <c r="H389" s="43"/>
      <c r="I389" s="43"/>
      <c r="J389" s="43"/>
      <c r="K389" s="96"/>
      <c r="L389" s="5" t="s">
        <v>123</v>
      </c>
      <c r="IL389" s="52"/>
      <c r="IM389" s="18"/>
      <c r="IN389" s="18" t="s">
        <v>20</v>
      </c>
      <c r="IO389" s="18"/>
      <c r="IP389" s="18"/>
      <c r="IQ389" s="79"/>
      <c r="IR389" s="18"/>
      <c r="IS389" s="79"/>
      <c r="IT389" s="18"/>
      <c r="IU389" s="79"/>
      <c r="IV389" s="18"/>
      <c r="IW389" s="79"/>
      <c r="IX389" s="80"/>
      <c r="SH389" s="52"/>
      <c r="SI389" s="18"/>
      <c r="SJ389" s="18" t="s">
        <v>20</v>
      </c>
      <c r="SK389" s="18"/>
      <c r="SL389" s="18"/>
      <c r="SM389" s="79"/>
      <c r="SN389" s="18"/>
      <c r="SO389" s="79"/>
      <c r="SP389" s="18"/>
      <c r="SQ389" s="79"/>
      <c r="SR389" s="18"/>
      <c r="SS389" s="79"/>
      <c r="ST389" s="80"/>
      <c r="ACD389" s="52"/>
      <c r="ACE389" s="18"/>
      <c r="ACF389" s="18" t="s">
        <v>20</v>
      </c>
      <c r="ACG389" s="18"/>
      <c r="ACH389" s="18"/>
      <c r="ACI389" s="79"/>
      <c r="ACJ389" s="18"/>
      <c r="ACK389" s="79"/>
      <c r="ACL389" s="18"/>
      <c r="ACM389" s="79"/>
      <c r="ACN389" s="18"/>
      <c r="ACO389" s="79"/>
      <c r="ACP389" s="80"/>
      <c r="ALZ389" s="52"/>
      <c r="AMA389" s="18"/>
      <c r="AMB389" s="18" t="s">
        <v>20</v>
      </c>
      <c r="AMC389" s="18"/>
      <c r="AMD389" s="18"/>
      <c r="AME389" s="79"/>
      <c r="AMF389" s="18"/>
      <c r="AMG389" s="79"/>
      <c r="AMH389" s="18"/>
      <c r="AMI389" s="79"/>
      <c r="AMJ389" s="18"/>
      <c r="AMK389" s="79"/>
      <c r="AML389" s="80"/>
      <c r="AVV389" s="52"/>
      <c r="AVW389" s="18"/>
      <c r="AVX389" s="18" t="s">
        <v>20</v>
      </c>
      <c r="AVY389" s="18"/>
      <c r="AVZ389" s="18"/>
      <c r="AWA389" s="79"/>
      <c r="AWB389" s="18"/>
      <c r="AWC389" s="79"/>
      <c r="AWD389" s="18"/>
      <c r="AWE389" s="79"/>
      <c r="AWF389" s="18"/>
      <c r="AWG389" s="79"/>
      <c r="AWH389" s="80"/>
      <c r="BFR389" s="52"/>
      <c r="BFS389" s="18"/>
      <c r="BFT389" s="18" t="s">
        <v>20</v>
      </c>
      <c r="BFU389" s="18"/>
      <c r="BFV389" s="18"/>
      <c r="BFW389" s="79"/>
      <c r="BFX389" s="18"/>
      <c r="BFY389" s="79"/>
      <c r="BFZ389" s="18"/>
      <c r="BGA389" s="79"/>
      <c r="BGB389" s="18"/>
      <c r="BGC389" s="79"/>
      <c r="BGD389" s="80"/>
      <c r="BPN389" s="52"/>
      <c r="BPO389" s="18"/>
      <c r="BPP389" s="18" t="s">
        <v>20</v>
      </c>
      <c r="BPQ389" s="18"/>
      <c r="BPR389" s="18"/>
      <c r="BPS389" s="79"/>
      <c r="BPT389" s="18"/>
      <c r="BPU389" s="79"/>
      <c r="BPV389" s="18"/>
      <c r="BPW389" s="79"/>
      <c r="BPX389" s="18"/>
      <c r="BPY389" s="79"/>
      <c r="BPZ389" s="80"/>
      <c r="BZJ389" s="52"/>
      <c r="BZK389" s="18"/>
      <c r="BZL389" s="18" t="s">
        <v>20</v>
      </c>
      <c r="BZM389" s="18"/>
      <c r="BZN389" s="18"/>
      <c r="BZO389" s="79"/>
      <c r="BZP389" s="18"/>
      <c r="BZQ389" s="79"/>
      <c r="BZR389" s="18"/>
      <c r="BZS389" s="79"/>
      <c r="BZT389" s="18"/>
      <c r="BZU389" s="79"/>
      <c r="BZV389" s="80"/>
      <c r="CJF389" s="52"/>
      <c r="CJG389" s="18"/>
      <c r="CJH389" s="18" t="s">
        <v>20</v>
      </c>
      <c r="CJI389" s="18"/>
      <c r="CJJ389" s="18"/>
      <c r="CJK389" s="79"/>
      <c r="CJL389" s="18"/>
      <c r="CJM389" s="79"/>
      <c r="CJN389" s="18"/>
      <c r="CJO389" s="79"/>
      <c r="CJP389" s="18"/>
      <c r="CJQ389" s="79"/>
      <c r="CJR389" s="80"/>
      <c r="CTB389" s="52"/>
      <c r="CTC389" s="18"/>
      <c r="CTD389" s="18" t="s">
        <v>20</v>
      </c>
      <c r="CTE389" s="18"/>
      <c r="CTF389" s="18"/>
      <c r="CTG389" s="79"/>
      <c r="CTH389" s="18"/>
      <c r="CTI389" s="79"/>
      <c r="CTJ389" s="18"/>
      <c r="CTK389" s="79"/>
      <c r="CTL389" s="18"/>
      <c r="CTM389" s="79"/>
      <c r="CTN389" s="80"/>
      <c r="DCX389" s="52"/>
      <c r="DCY389" s="18"/>
      <c r="DCZ389" s="18" t="s">
        <v>20</v>
      </c>
      <c r="DDA389" s="18"/>
      <c r="DDB389" s="18"/>
      <c r="DDC389" s="79"/>
      <c r="DDD389" s="18"/>
      <c r="DDE389" s="79"/>
      <c r="DDF389" s="18"/>
      <c r="DDG389" s="79"/>
      <c r="DDH389" s="18"/>
      <c r="DDI389" s="79"/>
      <c r="DDJ389" s="80"/>
      <c r="DMT389" s="52"/>
      <c r="DMU389" s="18"/>
      <c r="DMV389" s="18" t="s">
        <v>20</v>
      </c>
      <c r="DMW389" s="18"/>
      <c r="DMX389" s="18"/>
      <c r="DMY389" s="79"/>
      <c r="DMZ389" s="18"/>
      <c r="DNA389" s="79"/>
      <c r="DNB389" s="18"/>
      <c r="DNC389" s="79"/>
      <c r="DND389" s="18"/>
      <c r="DNE389" s="79"/>
      <c r="DNF389" s="80"/>
      <c r="DWP389" s="52"/>
      <c r="DWQ389" s="18"/>
      <c r="DWR389" s="18" t="s">
        <v>20</v>
      </c>
      <c r="DWS389" s="18"/>
      <c r="DWT389" s="18"/>
      <c r="DWU389" s="79"/>
      <c r="DWV389" s="18"/>
      <c r="DWW389" s="79"/>
      <c r="DWX389" s="18"/>
      <c r="DWY389" s="79"/>
      <c r="DWZ389" s="18"/>
      <c r="DXA389" s="79"/>
      <c r="DXB389" s="80"/>
      <c r="EGL389" s="52"/>
      <c r="EGM389" s="18"/>
      <c r="EGN389" s="18" t="s">
        <v>20</v>
      </c>
      <c r="EGO389" s="18"/>
      <c r="EGP389" s="18"/>
      <c r="EGQ389" s="79"/>
      <c r="EGR389" s="18"/>
      <c r="EGS389" s="79"/>
      <c r="EGT389" s="18"/>
      <c r="EGU389" s="79"/>
      <c r="EGV389" s="18"/>
      <c r="EGW389" s="79"/>
      <c r="EGX389" s="80"/>
      <c r="EQH389" s="52"/>
      <c r="EQI389" s="18"/>
      <c r="EQJ389" s="18" t="s">
        <v>20</v>
      </c>
      <c r="EQK389" s="18"/>
      <c r="EQL389" s="18"/>
      <c r="EQM389" s="79"/>
      <c r="EQN389" s="18"/>
      <c r="EQO389" s="79"/>
      <c r="EQP389" s="18"/>
      <c r="EQQ389" s="79"/>
      <c r="EQR389" s="18"/>
      <c r="EQS389" s="79"/>
      <c r="EQT389" s="80"/>
      <c r="FAD389" s="52"/>
      <c r="FAE389" s="18"/>
      <c r="FAF389" s="18" t="s">
        <v>20</v>
      </c>
      <c r="FAG389" s="18"/>
      <c r="FAH389" s="18"/>
      <c r="FAI389" s="79"/>
      <c r="FAJ389" s="18"/>
      <c r="FAK389" s="79"/>
      <c r="FAL389" s="18"/>
      <c r="FAM389" s="79"/>
      <c r="FAN389" s="18"/>
      <c r="FAO389" s="79"/>
      <c r="FAP389" s="80"/>
      <c r="FJZ389" s="52"/>
      <c r="FKA389" s="18"/>
      <c r="FKB389" s="18" t="s">
        <v>20</v>
      </c>
      <c r="FKC389" s="18"/>
      <c r="FKD389" s="18"/>
      <c r="FKE389" s="79"/>
      <c r="FKF389" s="18"/>
      <c r="FKG389" s="79"/>
      <c r="FKH389" s="18"/>
      <c r="FKI389" s="79"/>
      <c r="FKJ389" s="18"/>
      <c r="FKK389" s="79"/>
      <c r="FKL389" s="80"/>
      <c r="FTV389" s="52"/>
      <c r="FTW389" s="18"/>
      <c r="FTX389" s="18" t="s">
        <v>20</v>
      </c>
      <c r="FTY389" s="18"/>
      <c r="FTZ389" s="18"/>
      <c r="FUA389" s="79"/>
      <c r="FUB389" s="18"/>
      <c r="FUC389" s="79"/>
      <c r="FUD389" s="18"/>
      <c r="FUE389" s="79"/>
      <c r="FUF389" s="18"/>
      <c r="FUG389" s="79"/>
      <c r="FUH389" s="80"/>
      <c r="GDR389" s="52"/>
      <c r="GDS389" s="18"/>
      <c r="GDT389" s="18" t="s">
        <v>20</v>
      </c>
      <c r="GDU389" s="18"/>
      <c r="GDV389" s="18"/>
      <c r="GDW389" s="79"/>
      <c r="GDX389" s="18"/>
      <c r="GDY389" s="79"/>
      <c r="GDZ389" s="18"/>
      <c r="GEA389" s="79"/>
      <c r="GEB389" s="18"/>
      <c r="GEC389" s="79"/>
      <c r="GED389" s="80"/>
      <c r="GNN389" s="52"/>
      <c r="GNO389" s="18"/>
      <c r="GNP389" s="18" t="s">
        <v>20</v>
      </c>
      <c r="GNQ389" s="18"/>
      <c r="GNR389" s="18"/>
      <c r="GNS389" s="79"/>
      <c r="GNT389" s="18"/>
      <c r="GNU389" s="79"/>
      <c r="GNV389" s="18"/>
      <c r="GNW389" s="79"/>
      <c r="GNX389" s="18"/>
      <c r="GNY389" s="79"/>
      <c r="GNZ389" s="80"/>
      <c r="GXJ389" s="52"/>
      <c r="GXK389" s="18"/>
      <c r="GXL389" s="18" t="s">
        <v>20</v>
      </c>
      <c r="GXM389" s="18"/>
      <c r="GXN389" s="18"/>
      <c r="GXO389" s="79"/>
      <c r="GXP389" s="18"/>
      <c r="GXQ389" s="79"/>
      <c r="GXR389" s="18"/>
      <c r="GXS389" s="79"/>
      <c r="GXT389" s="18"/>
      <c r="GXU389" s="79"/>
      <c r="GXV389" s="80"/>
      <c r="HHF389" s="52"/>
      <c r="HHG389" s="18"/>
      <c r="HHH389" s="18" t="s">
        <v>20</v>
      </c>
      <c r="HHI389" s="18"/>
      <c r="HHJ389" s="18"/>
      <c r="HHK389" s="79"/>
      <c r="HHL389" s="18"/>
      <c r="HHM389" s="79"/>
      <c r="HHN389" s="18"/>
      <c r="HHO389" s="79"/>
      <c r="HHP389" s="18"/>
      <c r="HHQ389" s="79"/>
      <c r="HHR389" s="80"/>
      <c r="HRB389" s="52"/>
      <c r="HRC389" s="18"/>
      <c r="HRD389" s="18" t="s">
        <v>20</v>
      </c>
      <c r="HRE389" s="18"/>
      <c r="HRF389" s="18"/>
      <c r="HRG389" s="79"/>
      <c r="HRH389" s="18"/>
      <c r="HRI389" s="79"/>
      <c r="HRJ389" s="18"/>
      <c r="HRK389" s="79"/>
      <c r="HRL389" s="18"/>
      <c r="HRM389" s="79"/>
      <c r="HRN389" s="80"/>
      <c r="IAX389" s="52"/>
      <c r="IAY389" s="18"/>
      <c r="IAZ389" s="18" t="s">
        <v>20</v>
      </c>
      <c r="IBA389" s="18"/>
      <c r="IBB389" s="18"/>
      <c r="IBC389" s="79"/>
      <c r="IBD389" s="18"/>
      <c r="IBE389" s="79"/>
      <c r="IBF389" s="18"/>
      <c r="IBG389" s="79"/>
      <c r="IBH389" s="18"/>
      <c r="IBI389" s="79"/>
      <c r="IBJ389" s="80"/>
      <c r="IKT389" s="52"/>
      <c r="IKU389" s="18"/>
      <c r="IKV389" s="18" t="s">
        <v>20</v>
      </c>
      <c r="IKW389" s="18"/>
      <c r="IKX389" s="18"/>
      <c r="IKY389" s="79"/>
      <c r="IKZ389" s="18"/>
      <c r="ILA389" s="79"/>
      <c r="ILB389" s="18"/>
      <c r="ILC389" s="79"/>
      <c r="ILD389" s="18"/>
      <c r="ILE389" s="79"/>
      <c r="ILF389" s="80"/>
      <c r="IUP389" s="52"/>
      <c r="IUQ389" s="18"/>
      <c r="IUR389" s="18" t="s">
        <v>20</v>
      </c>
      <c r="IUS389" s="18"/>
      <c r="IUT389" s="18"/>
      <c r="IUU389" s="79"/>
      <c r="IUV389" s="18"/>
      <c r="IUW389" s="79"/>
      <c r="IUX389" s="18"/>
      <c r="IUY389" s="79"/>
      <c r="IUZ389" s="18"/>
      <c r="IVA389" s="79"/>
      <c r="IVB389" s="80"/>
      <c r="JEL389" s="52"/>
      <c r="JEM389" s="18"/>
      <c r="JEN389" s="18" t="s">
        <v>20</v>
      </c>
      <c r="JEO389" s="18"/>
      <c r="JEP389" s="18"/>
      <c r="JEQ389" s="79"/>
      <c r="JER389" s="18"/>
      <c r="JES389" s="79"/>
      <c r="JET389" s="18"/>
      <c r="JEU389" s="79"/>
      <c r="JEV389" s="18"/>
      <c r="JEW389" s="79"/>
      <c r="JEX389" s="80"/>
      <c r="JOH389" s="52"/>
      <c r="JOI389" s="18"/>
      <c r="JOJ389" s="18" t="s">
        <v>20</v>
      </c>
      <c r="JOK389" s="18"/>
      <c r="JOL389" s="18"/>
      <c r="JOM389" s="79"/>
      <c r="JON389" s="18"/>
      <c r="JOO389" s="79"/>
      <c r="JOP389" s="18"/>
      <c r="JOQ389" s="79"/>
      <c r="JOR389" s="18"/>
      <c r="JOS389" s="79"/>
      <c r="JOT389" s="80"/>
      <c r="JYD389" s="52"/>
      <c r="JYE389" s="18"/>
      <c r="JYF389" s="18" t="s">
        <v>20</v>
      </c>
      <c r="JYG389" s="18"/>
      <c r="JYH389" s="18"/>
      <c r="JYI389" s="79"/>
      <c r="JYJ389" s="18"/>
      <c r="JYK389" s="79"/>
      <c r="JYL389" s="18"/>
      <c r="JYM389" s="79"/>
      <c r="JYN389" s="18"/>
      <c r="JYO389" s="79"/>
      <c r="JYP389" s="80"/>
      <c r="KHZ389" s="52"/>
      <c r="KIA389" s="18"/>
      <c r="KIB389" s="18" t="s">
        <v>20</v>
      </c>
      <c r="KIC389" s="18"/>
      <c r="KID389" s="18"/>
      <c r="KIE389" s="79"/>
      <c r="KIF389" s="18"/>
      <c r="KIG389" s="79"/>
      <c r="KIH389" s="18"/>
      <c r="KII389" s="79"/>
      <c r="KIJ389" s="18"/>
      <c r="KIK389" s="79"/>
      <c r="KIL389" s="80"/>
      <c r="KRV389" s="52"/>
      <c r="KRW389" s="18"/>
      <c r="KRX389" s="18" t="s">
        <v>20</v>
      </c>
      <c r="KRY389" s="18"/>
      <c r="KRZ389" s="18"/>
      <c r="KSA389" s="79"/>
      <c r="KSB389" s="18"/>
      <c r="KSC389" s="79"/>
      <c r="KSD389" s="18"/>
      <c r="KSE389" s="79"/>
      <c r="KSF389" s="18"/>
      <c r="KSG389" s="79"/>
      <c r="KSH389" s="80"/>
      <c r="LBR389" s="52"/>
      <c r="LBS389" s="18"/>
      <c r="LBT389" s="18" t="s">
        <v>20</v>
      </c>
      <c r="LBU389" s="18"/>
      <c r="LBV389" s="18"/>
      <c r="LBW389" s="79"/>
      <c r="LBX389" s="18"/>
      <c r="LBY389" s="79"/>
      <c r="LBZ389" s="18"/>
      <c r="LCA389" s="79"/>
      <c r="LCB389" s="18"/>
      <c r="LCC389" s="79"/>
      <c r="LCD389" s="80"/>
      <c r="LLN389" s="52"/>
      <c r="LLO389" s="18"/>
      <c r="LLP389" s="18" t="s">
        <v>20</v>
      </c>
      <c r="LLQ389" s="18"/>
      <c r="LLR389" s="18"/>
      <c r="LLS389" s="79"/>
      <c r="LLT389" s="18"/>
      <c r="LLU389" s="79"/>
      <c r="LLV389" s="18"/>
      <c r="LLW389" s="79"/>
      <c r="LLX389" s="18"/>
      <c r="LLY389" s="79"/>
      <c r="LLZ389" s="80"/>
      <c r="LVJ389" s="52"/>
      <c r="LVK389" s="18"/>
      <c r="LVL389" s="18" t="s">
        <v>20</v>
      </c>
      <c r="LVM389" s="18"/>
      <c r="LVN389" s="18"/>
      <c r="LVO389" s="79"/>
      <c r="LVP389" s="18"/>
      <c r="LVQ389" s="79"/>
      <c r="LVR389" s="18"/>
      <c r="LVS389" s="79"/>
      <c r="LVT389" s="18"/>
      <c r="LVU389" s="79"/>
      <c r="LVV389" s="80"/>
      <c r="MFF389" s="52"/>
      <c r="MFG389" s="18"/>
      <c r="MFH389" s="18" t="s">
        <v>20</v>
      </c>
      <c r="MFI389" s="18"/>
      <c r="MFJ389" s="18"/>
      <c r="MFK389" s="79"/>
      <c r="MFL389" s="18"/>
      <c r="MFM389" s="79"/>
      <c r="MFN389" s="18"/>
      <c r="MFO389" s="79"/>
      <c r="MFP389" s="18"/>
      <c r="MFQ389" s="79"/>
      <c r="MFR389" s="80"/>
      <c r="MPB389" s="52"/>
      <c r="MPC389" s="18"/>
      <c r="MPD389" s="18" t="s">
        <v>20</v>
      </c>
      <c r="MPE389" s="18"/>
      <c r="MPF389" s="18"/>
      <c r="MPG389" s="79"/>
      <c r="MPH389" s="18"/>
      <c r="MPI389" s="79"/>
      <c r="MPJ389" s="18"/>
      <c r="MPK389" s="79"/>
      <c r="MPL389" s="18"/>
      <c r="MPM389" s="79"/>
      <c r="MPN389" s="80"/>
      <c r="MYX389" s="52"/>
      <c r="MYY389" s="18"/>
      <c r="MYZ389" s="18" t="s">
        <v>20</v>
      </c>
      <c r="MZA389" s="18"/>
      <c r="MZB389" s="18"/>
      <c r="MZC389" s="79"/>
      <c r="MZD389" s="18"/>
      <c r="MZE389" s="79"/>
      <c r="MZF389" s="18"/>
      <c r="MZG389" s="79"/>
      <c r="MZH389" s="18"/>
      <c r="MZI389" s="79"/>
      <c r="MZJ389" s="80"/>
      <c r="NIT389" s="52"/>
      <c r="NIU389" s="18"/>
      <c r="NIV389" s="18" t="s">
        <v>20</v>
      </c>
      <c r="NIW389" s="18"/>
      <c r="NIX389" s="18"/>
      <c r="NIY389" s="79"/>
      <c r="NIZ389" s="18"/>
      <c r="NJA389" s="79"/>
      <c r="NJB389" s="18"/>
      <c r="NJC389" s="79"/>
      <c r="NJD389" s="18"/>
      <c r="NJE389" s="79"/>
      <c r="NJF389" s="80"/>
      <c r="NSP389" s="52"/>
      <c r="NSQ389" s="18"/>
      <c r="NSR389" s="18" t="s">
        <v>20</v>
      </c>
      <c r="NSS389" s="18"/>
      <c r="NST389" s="18"/>
      <c r="NSU389" s="79"/>
      <c r="NSV389" s="18"/>
      <c r="NSW389" s="79"/>
      <c r="NSX389" s="18"/>
      <c r="NSY389" s="79"/>
      <c r="NSZ389" s="18"/>
      <c r="NTA389" s="79"/>
      <c r="NTB389" s="80"/>
      <c r="OCL389" s="52"/>
      <c r="OCM389" s="18"/>
      <c r="OCN389" s="18" t="s">
        <v>20</v>
      </c>
      <c r="OCO389" s="18"/>
      <c r="OCP389" s="18"/>
      <c r="OCQ389" s="79"/>
      <c r="OCR389" s="18"/>
      <c r="OCS389" s="79"/>
      <c r="OCT389" s="18"/>
      <c r="OCU389" s="79"/>
      <c r="OCV389" s="18"/>
      <c r="OCW389" s="79"/>
      <c r="OCX389" s="80"/>
      <c r="OMH389" s="52"/>
      <c r="OMI389" s="18"/>
      <c r="OMJ389" s="18" t="s">
        <v>20</v>
      </c>
      <c r="OMK389" s="18"/>
      <c r="OML389" s="18"/>
      <c r="OMM389" s="79"/>
      <c r="OMN389" s="18"/>
      <c r="OMO389" s="79"/>
      <c r="OMP389" s="18"/>
      <c r="OMQ389" s="79"/>
      <c r="OMR389" s="18"/>
      <c r="OMS389" s="79"/>
      <c r="OMT389" s="80"/>
      <c r="OWD389" s="52"/>
      <c r="OWE389" s="18"/>
      <c r="OWF389" s="18" t="s">
        <v>20</v>
      </c>
      <c r="OWG389" s="18"/>
      <c r="OWH389" s="18"/>
      <c r="OWI389" s="79"/>
      <c r="OWJ389" s="18"/>
      <c r="OWK389" s="79"/>
      <c r="OWL389" s="18"/>
      <c r="OWM389" s="79"/>
      <c r="OWN389" s="18"/>
      <c r="OWO389" s="79"/>
      <c r="OWP389" s="80"/>
      <c r="PFZ389" s="52"/>
      <c r="PGA389" s="18"/>
      <c r="PGB389" s="18" t="s">
        <v>20</v>
      </c>
      <c r="PGC389" s="18"/>
      <c r="PGD389" s="18"/>
      <c r="PGE389" s="79"/>
      <c r="PGF389" s="18"/>
      <c r="PGG389" s="79"/>
      <c r="PGH389" s="18"/>
      <c r="PGI389" s="79"/>
      <c r="PGJ389" s="18"/>
      <c r="PGK389" s="79"/>
      <c r="PGL389" s="80"/>
      <c r="PPV389" s="52"/>
      <c r="PPW389" s="18"/>
      <c r="PPX389" s="18" t="s">
        <v>20</v>
      </c>
      <c r="PPY389" s="18"/>
      <c r="PPZ389" s="18"/>
      <c r="PQA389" s="79"/>
      <c r="PQB389" s="18"/>
      <c r="PQC389" s="79"/>
      <c r="PQD389" s="18"/>
      <c r="PQE389" s="79"/>
      <c r="PQF389" s="18"/>
      <c r="PQG389" s="79"/>
      <c r="PQH389" s="80"/>
      <c r="PZR389" s="52"/>
      <c r="PZS389" s="18"/>
      <c r="PZT389" s="18" t="s">
        <v>20</v>
      </c>
      <c r="PZU389" s="18"/>
      <c r="PZV389" s="18"/>
      <c r="PZW389" s="79"/>
      <c r="PZX389" s="18"/>
      <c r="PZY389" s="79"/>
      <c r="PZZ389" s="18"/>
      <c r="QAA389" s="79"/>
      <c r="QAB389" s="18"/>
      <c r="QAC389" s="79"/>
      <c r="QAD389" s="80"/>
      <c r="QJN389" s="52"/>
      <c r="QJO389" s="18"/>
      <c r="QJP389" s="18" t="s">
        <v>20</v>
      </c>
      <c r="QJQ389" s="18"/>
      <c r="QJR389" s="18"/>
      <c r="QJS389" s="79"/>
      <c r="QJT389" s="18"/>
      <c r="QJU389" s="79"/>
      <c r="QJV389" s="18"/>
      <c r="QJW389" s="79"/>
      <c r="QJX389" s="18"/>
      <c r="QJY389" s="79"/>
      <c r="QJZ389" s="80"/>
      <c r="QTJ389" s="52"/>
      <c r="QTK389" s="18"/>
      <c r="QTL389" s="18" t="s">
        <v>20</v>
      </c>
      <c r="QTM389" s="18"/>
      <c r="QTN389" s="18"/>
      <c r="QTO389" s="79"/>
      <c r="QTP389" s="18"/>
      <c r="QTQ389" s="79"/>
      <c r="QTR389" s="18"/>
      <c r="QTS389" s="79"/>
      <c r="QTT389" s="18"/>
      <c r="QTU389" s="79"/>
      <c r="QTV389" s="80"/>
      <c r="RDF389" s="52"/>
      <c r="RDG389" s="18"/>
      <c r="RDH389" s="18" t="s">
        <v>20</v>
      </c>
      <c r="RDI389" s="18"/>
      <c r="RDJ389" s="18"/>
      <c r="RDK389" s="79"/>
      <c r="RDL389" s="18"/>
      <c r="RDM389" s="79"/>
      <c r="RDN389" s="18"/>
      <c r="RDO389" s="79"/>
      <c r="RDP389" s="18"/>
      <c r="RDQ389" s="79"/>
      <c r="RDR389" s="80"/>
      <c r="RNB389" s="52"/>
      <c r="RNC389" s="18"/>
      <c r="RND389" s="18" t="s">
        <v>20</v>
      </c>
      <c r="RNE389" s="18"/>
      <c r="RNF389" s="18"/>
      <c r="RNG389" s="79"/>
      <c r="RNH389" s="18"/>
      <c r="RNI389" s="79"/>
      <c r="RNJ389" s="18"/>
      <c r="RNK389" s="79"/>
      <c r="RNL389" s="18"/>
      <c r="RNM389" s="79"/>
      <c r="RNN389" s="80"/>
      <c r="RWX389" s="52"/>
      <c r="RWY389" s="18"/>
      <c r="RWZ389" s="18" t="s">
        <v>20</v>
      </c>
      <c r="RXA389" s="18"/>
      <c r="RXB389" s="18"/>
      <c r="RXC389" s="79"/>
      <c r="RXD389" s="18"/>
      <c r="RXE389" s="79"/>
      <c r="RXF389" s="18"/>
      <c r="RXG389" s="79"/>
      <c r="RXH389" s="18"/>
      <c r="RXI389" s="79"/>
      <c r="RXJ389" s="80"/>
      <c r="SGT389" s="52"/>
      <c r="SGU389" s="18"/>
      <c r="SGV389" s="18" t="s">
        <v>20</v>
      </c>
      <c r="SGW389" s="18"/>
      <c r="SGX389" s="18"/>
      <c r="SGY389" s="79"/>
      <c r="SGZ389" s="18"/>
      <c r="SHA389" s="79"/>
      <c r="SHB389" s="18"/>
      <c r="SHC389" s="79"/>
      <c r="SHD389" s="18"/>
      <c r="SHE389" s="79"/>
      <c r="SHF389" s="80"/>
      <c r="SQP389" s="52"/>
      <c r="SQQ389" s="18"/>
      <c r="SQR389" s="18" t="s">
        <v>20</v>
      </c>
      <c r="SQS389" s="18"/>
      <c r="SQT389" s="18"/>
      <c r="SQU389" s="79"/>
      <c r="SQV389" s="18"/>
      <c r="SQW389" s="79"/>
      <c r="SQX389" s="18"/>
      <c r="SQY389" s="79"/>
      <c r="SQZ389" s="18"/>
      <c r="SRA389" s="79"/>
      <c r="SRB389" s="80"/>
      <c r="TAL389" s="52"/>
      <c r="TAM389" s="18"/>
      <c r="TAN389" s="18" t="s">
        <v>20</v>
      </c>
      <c r="TAO389" s="18"/>
      <c r="TAP389" s="18"/>
      <c r="TAQ389" s="79"/>
      <c r="TAR389" s="18"/>
      <c r="TAS389" s="79"/>
      <c r="TAT389" s="18"/>
      <c r="TAU389" s="79"/>
      <c r="TAV389" s="18"/>
      <c r="TAW389" s="79"/>
      <c r="TAX389" s="80"/>
      <c r="TKH389" s="52"/>
      <c r="TKI389" s="18"/>
      <c r="TKJ389" s="18" t="s">
        <v>20</v>
      </c>
      <c r="TKK389" s="18"/>
      <c r="TKL389" s="18"/>
      <c r="TKM389" s="79"/>
      <c r="TKN389" s="18"/>
      <c r="TKO389" s="79"/>
      <c r="TKP389" s="18"/>
      <c r="TKQ389" s="79"/>
      <c r="TKR389" s="18"/>
      <c r="TKS389" s="79"/>
      <c r="TKT389" s="80"/>
      <c r="TUD389" s="52"/>
      <c r="TUE389" s="18"/>
      <c r="TUF389" s="18" t="s">
        <v>20</v>
      </c>
      <c r="TUG389" s="18"/>
      <c r="TUH389" s="18"/>
      <c r="TUI389" s="79"/>
      <c r="TUJ389" s="18"/>
      <c r="TUK389" s="79"/>
      <c r="TUL389" s="18"/>
      <c r="TUM389" s="79"/>
      <c r="TUN389" s="18"/>
      <c r="TUO389" s="79"/>
      <c r="TUP389" s="80"/>
      <c r="UDZ389" s="52"/>
      <c r="UEA389" s="18"/>
      <c r="UEB389" s="18" t="s">
        <v>20</v>
      </c>
      <c r="UEC389" s="18"/>
      <c r="UED389" s="18"/>
      <c r="UEE389" s="79"/>
      <c r="UEF389" s="18"/>
      <c r="UEG389" s="79"/>
      <c r="UEH389" s="18"/>
      <c r="UEI389" s="79"/>
      <c r="UEJ389" s="18"/>
      <c r="UEK389" s="79"/>
      <c r="UEL389" s="80"/>
      <c r="UNV389" s="52"/>
      <c r="UNW389" s="18"/>
      <c r="UNX389" s="18" t="s">
        <v>20</v>
      </c>
      <c r="UNY389" s="18"/>
      <c r="UNZ389" s="18"/>
      <c r="UOA389" s="79"/>
      <c r="UOB389" s="18"/>
      <c r="UOC389" s="79"/>
      <c r="UOD389" s="18"/>
      <c r="UOE389" s="79"/>
      <c r="UOF389" s="18"/>
      <c r="UOG389" s="79"/>
      <c r="UOH389" s="80"/>
      <c r="UXR389" s="52"/>
      <c r="UXS389" s="18"/>
      <c r="UXT389" s="18" t="s">
        <v>20</v>
      </c>
      <c r="UXU389" s="18"/>
      <c r="UXV389" s="18"/>
      <c r="UXW389" s="79"/>
      <c r="UXX389" s="18"/>
      <c r="UXY389" s="79"/>
      <c r="UXZ389" s="18"/>
      <c r="UYA389" s="79"/>
      <c r="UYB389" s="18"/>
      <c r="UYC389" s="79"/>
      <c r="UYD389" s="80"/>
      <c r="VHN389" s="52"/>
      <c r="VHO389" s="18"/>
      <c r="VHP389" s="18" t="s">
        <v>20</v>
      </c>
      <c r="VHQ389" s="18"/>
      <c r="VHR389" s="18"/>
      <c r="VHS389" s="79"/>
      <c r="VHT389" s="18"/>
      <c r="VHU389" s="79"/>
      <c r="VHV389" s="18"/>
      <c r="VHW389" s="79"/>
      <c r="VHX389" s="18"/>
      <c r="VHY389" s="79"/>
      <c r="VHZ389" s="80"/>
      <c r="VRJ389" s="52"/>
      <c r="VRK389" s="18"/>
      <c r="VRL389" s="18" t="s">
        <v>20</v>
      </c>
      <c r="VRM389" s="18"/>
      <c r="VRN389" s="18"/>
      <c r="VRO389" s="79"/>
      <c r="VRP389" s="18"/>
      <c r="VRQ389" s="79"/>
      <c r="VRR389" s="18"/>
      <c r="VRS389" s="79"/>
      <c r="VRT389" s="18"/>
      <c r="VRU389" s="79"/>
      <c r="VRV389" s="80"/>
      <c r="WBF389" s="52"/>
      <c r="WBG389" s="18"/>
      <c r="WBH389" s="18" t="s">
        <v>20</v>
      </c>
      <c r="WBI389" s="18"/>
      <c r="WBJ389" s="18"/>
      <c r="WBK389" s="79"/>
      <c r="WBL389" s="18"/>
      <c r="WBM389" s="79"/>
      <c r="WBN389" s="18"/>
      <c r="WBO389" s="79"/>
      <c r="WBP389" s="18"/>
      <c r="WBQ389" s="79"/>
      <c r="WBR389" s="80"/>
      <c r="WLB389" s="52"/>
      <c r="WLC389" s="18"/>
      <c r="WLD389" s="18" t="s">
        <v>20</v>
      </c>
      <c r="WLE389" s="18"/>
      <c r="WLF389" s="18"/>
      <c r="WLG389" s="79"/>
      <c r="WLH389" s="18"/>
      <c r="WLI389" s="79"/>
      <c r="WLJ389" s="18"/>
      <c r="WLK389" s="79"/>
      <c r="WLL389" s="18"/>
      <c r="WLM389" s="79"/>
      <c r="WLN389" s="80"/>
      <c r="WUX389" s="52"/>
      <c r="WUY389" s="18"/>
      <c r="WUZ389" s="18" t="s">
        <v>20</v>
      </c>
      <c r="WVA389" s="18"/>
      <c r="WVB389" s="18"/>
      <c r="WVC389" s="79"/>
      <c r="WVD389" s="18"/>
      <c r="WVE389" s="79"/>
      <c r="WVF389" s="18"/>
      <c r="WVG389" s="79"/>
      <c r="WVH389" s="18"/>
      <c r="WVI389" s="79"/>
      <c r="WVJ389" s="80"/>
    </row>
    <row r="390" spans="1:16131" s="48" customFormat="1" x14ac:dyDescent="0.25">
      <c r="A390" s="52"/>
      <c r="B390" s="49" t="s">
        <v>109</v>
      </c>
      <c r="C390" s="18" t="s">
        <v>29</v>
      </c>
      <c r="D390" s="43">
        <v>1</v>
      </c>
      <c r="E390" s="43"/>
      <c r="F390" s="43"/>
      <c r="G390" s="43"/>
      <c r="H390" s="43"/>
      <c r="I390" s="43"/>
      <c r="J390" s="43"/>
      <c r="K390" s="96"/>
      <c r="L390" s="5" t="s">
        <v>128</v>
      </c>
      <c r="IL390" s="52"/>
      <c r="IM390" s="18" t="s">
        <v>83</v>
      </c>
      <c r="IN390" s="49" t="s">
        <v>84</v>
      </c>
      <c r="IO390" s="18" t="s">
        <v>29</v>
      </c>
      <c r="IP390" s="18"/>
      <c r="IQ390" s="79">
        <f>IQ386</f>
        <v>2</v>
      </c>
      <c r="IR390" s="79">
        <f>15/1.18</f>
        <v>12.711864406779661</v>
      </c>
      <c r="IS390" s="79">
        <f>IQ390*IR390</f>
        <v>25.423728813559322</v>
      </c>
      <c r="IT390" s="18"/>
      <c r="IU390" s="79"/>
      <c r="IV390" s="18"/>
      <c r="IW390" s="79"/>
      <c r="IX390" s="80">
        <f>IS390+IU390+IW390</f>
        <v>25.423728813559322</v>
      </c>
      <c r="SH390" s="52"/>
      <c r="SI390" s="18" t="s">
        <v>83</v>
      </c>
      <c r="SJ390" s="49" t="s">
        <v>84</v>
      </c>
      <c r="SK390" s="18" t="s">
        <v>29</v>
      </c>
      <c r="SL390" s="18"/>
      <c r="SM390" s="79">
        <f>SM386</f>
        <v>2</v>
      </c>
      <c r="SN390" s="79">
        <f>15/1.18</f>
        <v>12.711864406779661</v>
      </c>
      <c r="SO390" s="79">
        <f>SM390*SN390</f>
        <v>25.423728813559322</v>
      </c>
      <c r="SP390" s="18"/>
      <c r="SQ390" s="79"/>
      <c r="SR390" s="18"/>
      <c r="SS390" s="79"/>
      <c r="ST390" s="80">
        <f>SO390+SQ390+SS390</f>
        <v>25.423728813559322</v>
      </c>
      <c r="ACD390" s="52"/>
      <c r="ACE390" s="18" t="s">
        <v>83</v>
      </c>
      <c r="ACF390" s="49" t="s">
        <v>84</v>
      </c>
      <c r="ACG390" s="18" t="s">
        <v>29</v>
      </c>
      <c r="ACH390" s="18"/>
      <c r="ACI390" s="79">
        <f>ACI386</f>
        <v>2</v>
      </c>
      <c r="ACJ390" s="79">
        <f>15/1.18</f>
        <v>12.711864406779661</v>
      </c>
      <c r="ACK390" s="79">
        <f>ACI390*ACJ390</f>
        <v>25.423728813559322</v>
      </c>
      <c r="ACL390" s="18"/>
      <c r="ACM390" s="79"/>
      <c r="ACN390" s="18"/>
      <c r="ACO390" s="79"/>
      <c r="ACP390" s="80">
        <f>ACK390+ACM390+ACO390</f>
        <v>25.423728813559322</v>
      </c>
      <c r="ALZ390" s="52"/>
      <c r="AMA390" s="18" t="s">
        <v>83</v>
      </c>
      <c r="AMB390" s="49" t="s">
        <v>84</v>
      </c>
      <c r="AMC390" s="18" t="s">
        <v>29</v>
      </c>
      <c r="AMD390" s="18"/>
      <c r="AME390" s="79">
        <f>AME386</f>
        <v>2</v>
      </c>
      <c r="AMF390" s="79">
        <f>15/1.18</f>
        <v>12.711864406779661</v>
      </c>
      <c r="AMG390" s="79">
        <f>AME390*AMF390</f>
        <v>25.423728813559322</v>
      </c>
      <c r="AMH390" s="18"/>
      <c r="AMI390" s="79"/>
      <c r="AMJ390" s="18"/>
      <c r="AMK390" s="79"/>
      <c r="AML390" s="80">
        <f>AMG390+AMI390+AMK390</f>
        <v>25.423728813559322</v>
      </c>
      <c r="AVV390" s="52"/>
      <c r="AVW390" s="18" t="s">
        <v>83</v>
      </c>
      <c r="AVX390" s="49" t="s">
        <v>84</v>
      </c>
      <c r="AVY390" s="18" t="s">
        <v>29</v>
      </c>
      <c r="AVZ390" s="18"/>
      <c r="AWA390" s="79">
        <f>AWA386</f>
        <v>2</v>
      </c>
      <c r="AWB390" s="79">
        <f>15/1.18</f>
        <v>12.711864406779661</v>
      </c>
      <c r="AWC390" s="79">
        <f>AWA390*AWB390</f>
        <v>25.423728813559322</v>
      </c>
      <c r="AWD390" s="18"/>
      <c r="AWE390" s="79"/>
      <c r="AWF390" s="18"/>
      <c r="AWG390" s="79"/>
      <c r="AWH390" s="80">
        <f>AWC390+AWE390+AWG390</f>
        <v>25.423728813559322</v>
      </c>
      <c r="BFR390" s="52"/>
      <c r="BFS390" s="18" t="s">
        <v>83</v>
      </c>
      <c r="BFT390" s="49" t="s">
        <v>84</v>
      </c>
      <c r="BFU390" s="18" t="s">
        <v>29</v>
      </c>
      <c r="BFV390" s="18"/>
      <c r="BFW390" s="79">
        <f>BFW386</f>
        <v>2</v>
      </c>
      <c r="BFX390" s="79">
        <f>15/1.18</f>
        <v>12.711864406779661</v>
      </c>
      <c r="BFY390" s="79">
        <f>BFW390*BFX390</f>
        <v>25.423728813559322</v>
      </c>
      <c r="BFZ390" s="18"/>
      <c r="BGA390" s="79"/>
      <c r="BGB390" s="18"/>
      <c r="BGC390" s="79"/>
      <c r="BGD390" s="80">
        <f>BFY390+BGA390+BGC390</f>
        <v>25.423728813559322</v>
      </c>
      <c r="BPN390" s="52"/>
      <c r="BPO390" s="18" t="s">
        <v>83</v>
      </c>
      <c r="BPP390" s="49" t="s">
        <v>84</v>
      </c>
      <c r="BPQ390" s="18" t="s">
        <v>29</v>
      </c>
      <c r="BPR390" s="18"/>
      <c r="BPS390" s="79">
        <f>BPS386</f>
        <v>2</v>
      </c>
      <c r="BPT390" s="79">
        <f>15/1.18</f>
        <v>12.711864406779661</v>
      </c>
      <c r="BPU390" s="79">
        <f>BPS390*BPT390</f>
        <v>25.423728813559322</v>
      </c>
      <c r="BPV390" s="18"/>
      <c r="BPW390" s="79"/>
      <c r="BPX390" s="18"/>
      <c r="BPY390" s="79"/>
      <c r="BPZ390" s="80">
        <f>BPU390+BPW390+BPY390</f>
        <v>25.423728813559322</v>
      </c>
      <c r="BZJ390" s="52"/>
      <c r="BZK390" s="18" t="s">
        <v>83</v>
      </c>
      <c r="BZL390" s="49" t="s">
        <v>84</v>
      </c>
      <c r="BZM390" s="18" t="s">
        <v>29</v>
      </c>
      <c r="BZN390" s="18"/>
      <c r="BZO390" s="79">
        <f>BZO386</f>
        <v>2</v>
      </c>
      <c r="BZP390" s="79">
        <f>15/1.18</f>
        <v>12.711864406779661</v>
      </c>
      <c r="BZQ390" s="79">
        <f>BZO390*BZP390</f>
        <v>25.423728813559322</v>
      </c>
      <c r="BZR390" s="18"/>
      <c r="BZS390" s="79"/>
      <c r="BZT390" s="18"/>
      <c r="BZU390" s="79"/>
      <c r="BZV390" s="80">
        <f>BZQ390+BZS390+BZU390</f>
        <v>25.423728813559322</v>
      </c>
      <c r="CJF390" s="52"/>
      <c r="CJG390" s="18" t="s">
        <v>83</v>
      </c>
      <c r="CJH390" s="49" t="s">
        <v>84</v>
      </c>
      <c r="CJI390" s="18" t="s">
        <v>29</v>
      </c>
      <c r="CJJ390" s="18"/>
      <c r="CJK390" s="79">
        <f>CJK386</f>
        <v>2</v>
      </c>
      <c r="CJL390" s="79">
        <f>15/1.18</f>
        <v>12.711864406779661</v>
      </c>
      <c r="CJM390" s="79">
        <f>CJK390*CJL390</f>
        <v>25.423728813559322</v>
      </c>
      <c r="CJN390" s="18"/>
      <c r="CJO390" s="79"/>
      <c r="CJP390" s="18"/>
      <c r="CJQ390" s="79"/>
      <c r="CJR390" s="80">
        <f>CJM390+CJO390+CJQ390</f>
        <v>25.423728813559322</v>
      </c>
      <c r="CTB390" s="52"/>
      <c r="CTC390" s="18" t="s">
        <v>83</v>
      </c>
      <c r="CTD390" s="49" t="s">
        <v>84</v>
      </c>
      <c r="CTE390" s="18" t="s">
        <v>29</v>
      </c>
      <c r="CTF390" s="18"/>
      <c r="CTG390" s="79">
        <f>CTG386</f>
        <v>2</v>
      </c>
      <c r="CTH390" s="79">
        <f>15/1.18</f>
        <v>12.711864406779661</v>
      </c>
      <c r="CTI390" s="79">
        <f>CTG390*CTH390</f>
        <v>25.423728813559322</v>
      </c>
      <c r="CTJ390" s="18"/>
      <c r="CTK390" s="79"/>
      <c r="CTL390" s="18"/>
      <c r="CTM390" s="79"/>
      <c r="CTN390" s="80">
        <f>CTI390+CTK390+CTM390</f>
        <v>25.423728813559322</v>
      </c>
      <c r="DCX390" s="52"/>
      <c r="DCY390" s="18" t="s">
        <v>83</v>
      </c>
      <c r="DCZ390" s="49" t="s">
        <v>84</v>
      </c>
      <c r="DDA390" s="18" t="s">
        <v>29</v>
      </c>
      <c r="DDB390" s="18"/>
      <c r="DDC390" s="79">
        <f>DDC386</f>
        <v>2</v>
      </c>
      <c r="DDD390" s="79">
        <f>15/1.18</f>
        <v>12.711864406779661</v>
      </c>
      <c r="DDE390" s="79">
        <f>DDC390*DDD390</f>
        <v>25.423728813559322</v>
      </c>
      <c r="DDF390" s="18"/>
      <c r="DDG390" s="79"/>
      <c r="DDH390" s="18"/>
      <c r="DDI390" s="79"/>
      <c r="DDJ390" s="80">
        <f>DDE390+DDG390+DDI390</f>
        <v>25.423728813559322</v>
      </c>
      <c r="DMT390" s="52"/>
      <c r="DMU390" s="18" t="s">
        <v>83</v>
      </c>
      <c r="DMV390" s="49" t="s">
        <v>84</v>
      </c>
      <c r="DMW390" s="18" t="s">
        <v>29</v>
      </c>
      <c r="DMX390" s="18"/>
      <c r="DMY390" s="79">
        <f>DMY386</f>
        <v>2</v>
      </c>
      <c r="DMZ390" s="79">
        <f>15/1.18</f>
        <v>12.711864406779661</v>
      </c>
      <c r="DNA390" s="79">
        <f>DMY390*DMZ390</f>
        <v>25.423728813559322</v>
      </c>
      <c r="DNB390" s="18"/>
      <c r="DNC390" s="79"/>
      <c r="DND390" s="18"/>
      <c r="DNE390" s="79"/>
      <c r="DNF390" s="80">
        <f>DNA390+DNC390+DNE390</f>
        <v>25.423728813559322</v>
      </c>
      <c r="DWP390" s="52"/>
      <c r="DWQ390" s="18" t="s">
        <v>83</v>
      </c>
      <c r="DWR390" s="49" t="s">
        <v>84</v>
      </c>
      <c r="DWS390" s="18" t="s">
        <v>29</v>
      </c>
      <c r="DWT390" s="18"/>
      <c r="DWU390" s="79">
        <f>DWU386</f>
        <v>2</v>
      </c>
      <c r="DWV390" s="79">
        <f>15/1.18</f>
        <v>12.711864406779661</v>
      </c>
      <c r="DWW390" s="79">
        <f>DWU390*DWV390</f>
        <v>25.423728813559322</v>
      </c>
      <c r="DWX390" s="18"/>
      <c r="DWY390" s="79"/>
      <c r="DWZ390" s="18"/>
      <c r="DXA390" s="79"/>
      <c r="DXB390" s="80">
        <f>DWW390+DWY390+DXA390</f>
        <v>25.423728813559322</v>
      </c>
      <c r="EGL390" s="52"/>
      <c r="EGM390" s="18" t="s">
        <v>83</v>
      </c>
      <c r="EGN390" s="49" t="s">
        <v>84</v>
      </c>
      <c r="EGO390" s="18" t="s">
        <v>29</v>
      </c>
      <c r="EGP390" s="18"/>
      <c r="EGQ390" s="79">
        <f>EGQ386</f>
        <v>2</v>
      </c>
      <c r="EGR390" s="79">
        <f>15/1.18</f>
        <v>12.711864406779661</v>
      </c>
      <c r="EGS390" s="79">
        <f>EGQ390*EGR390</f>
        <v>25.423728813559322</v>
      </c>
      <c r="EGT390" s="18"/>
      <c r="EGU390" s="79"/>
      <c r="EGV390" s="18"/>
      <c r="EGW390" s="79"/>
      <c r="EGX390" s="80">
        <f>EGS390+EGU390+EGW390</f>
        <v>25.423728813559322</v>
      </c>
      <c r="EQH390" s="52"/>
      <c r="EQI390" s="18" t="s">
        <v>83</v>
      </c>
      <c r="EQJ390" s="49" t="s">
        <v>84</v>
      </c>
      <c r="EQK390" s="18" t="s">
        <v>29</v>
      </c>
      <c r="EQL390" s="18"/>
      <c r="EQM390" s="79">
        <f>EQM386</f>
        <v>2</v>
      </c>
      <c r="EQN390" s="79">
        <f>15/1.18</f>
        <v>12.711864406779661</v>
      </c>
      <c r="EQO390" s="79">
        <f>EQM390*EQN390</f>
        <v>25.423728813559322</v>
      </c>
      <c r="EQP390" s="18"/>
      <c r="EQQ390" s="79"/>
      <c r="EQR390" s="18"/>
      <c r="EQS390" s="79"/>
      <c r="EQT390" s="80">
        <f>EQO390+EQQ390+EQS390</f>
        <v>25.423728813559322</v>
      </c>
      <c r="FAD390" s="52"/>
      <c r="FAE390" s="18" t="s">
        <v>83</v>
      </c>
      <c r="FAF390" s="49" t="s">
        <v>84</v>
      </c>
      <c r="FAG390" s="18" t="s">
        <v>29</v>
      </c>
      <c r="FAH390" s="18"/>
      <c r="FAI390" s="79">
        <f>FAI386</f>
        <v>2</v>
      </c>
      <c r="FAJ390" s="79">
        <f>15/1.18</f>
        <v>12.711864406779661</v>
      </c>
      <c r="FAK390" s="79">
        <f>FAI390*FAJ390</f>
        <v>25.423728813559322</v>
      </c>
      <c r="FAL390" s="18"/>
      <c r="FAM390" s="79"/>
      <c r="FAN390" s="18"/>
      <c r="FAO390" s="79"/>
      <c r="FAP390" s="80">
        <f>FAK390+FAM390+FAO390</f>
        <v>25.423728813559322</v>
      </c>
      <c r="FJZ390" s="52"/>
      <c r="FKA390" s="18" t="s">
        <v>83</v>
      </c>
      <c r="FKB390" s="49" t="s">
        <v>84</v>
      </c>
      <c r="FKC390" s="18" t="s">
        <v>29</v>
      </c>
      <c r="FKD390" s="18"/>
      <c r="FKE390" s="79">
        <f>FKE386</f>
        <v>2</v>
      </c>
      <c r="FKF390" s="79">
        <f>15/1.18</f>
        <v>12.711864406779661</v>
      </c>
      <c r="FKG390" s="79">
        <f>FKE390*FKF390</f>
        <v>25.423728813559322</v>
      </c>
      <c r="FKH390" s="18"/>
      <c r="FKI390" s="79"/>
      <c r="FKJ390" s="18"/>
      <c r="FKK390" s="79"/>
      <c r="FKL390" s="80">
        <f>FKG390+FKI390+FKK390</f>
        <v>25.423728813559322</v>
      </c>
      <c r="FTV390" s="52"/>
      <c r="FTW390" s="18" t="s">
        <v>83</v>
      </c>
      <c r="FTX390" s="49" t="s">
        <v>84</v>
      </c>
      <c r="FTY390" s="18" t="s">
        <v>29</v>
      </c>
      <c r="FTZ390" s="18"/>
      <c r="FUA390" s="79">
        <f>FUA386</f>
        <v>2</v>
      </c>
      <c r="FUB390" s="79">
        <f>15/1.18</f>
        <v>12.711864406779661</v>
      </c>
      <c r="FUC390" s="79">
        <f>FUA390*FUB390</f>
        <v>25.423728813559322</v>
      </c>
      <c r="FUD390" s="18"/>
      <c r="FUE390" s="79"/>
      <c r="FUF390" s="18"/>
      <c r="FUG390" s="79"/>
      <c r="FUH390" s="80">
        <f>FUC390+FUE390+FUG390</f>
        <v>25.423728813559322</v>
      </c>
      <c r="GDR390" s="52"/>
      <c r="GDS390" s="18" t="s">
        <v>83</v>
      </c>
      <c r="GDT390" s="49" t="s">
        <v>84</v>
      </c>
      <c r="GDU390" s="18" t="s">
        <v>29</v>
      </c>
      <c r="GDV390" s="18"/>
      <c r="GDW390" s="79">
        <f>GDW386</f>
        <v>2</v>
      </c>
      <c r="GDX390" s="79">
        <f>15/1.18</f>
        <v>12.711864406779661</v>
      </c>
      <c r="GDY390" s="79">
        <f>GDW390*GDX390</f>
        <v>25.423728813559322</v>
      </c>
      <c r="GDZ390" s="18"/>
      <c r="GEA390" s="79"/>
      <c r="GEB390" s="18"/>
      <c r="GEC390" s="79"/>
      <c r="GED390" s="80">
        <f>GDY390+GEA390+GEC390</f>
        <v>25.423728813559322</v>
      </c>
      <c r="GNN390" s="52"/>
      <c r="GNO390" s="18" t="s">
        <v>83</v>
      </c>
      <c r="GNP390" s="49" t="s">
        <v>84</v>
      </c>
      <c r="GNQ390" s="18" t="s">
        <v>29</v>
      </c>
      <c r="GNR390" s="18"/>
      <c r="GNS390" s="79">
        <f>GNS386</f>
        <v>2</v>
      </c>
      <c r="GNT390" s="79">
        <f>15/1.18</f>
        <v>12.711864406779661</v>
      </c>
      <c r="GNU390" s="79">
        <f>GNS390*GNT390</f>
        <v>25.423728813559322</v>
      </c>
      <c r="GNV390" s="18"/>
      <c r="GNW390" s="79"/>
      <c r="GNX390" s="18"/>
      <c r="GNY390" s="79"/>
      <c r="GNZ390" s="80">
        <f>GNU390+GNW390+GNY390</f>
        <v>25.423728813559322</v>
      </c>
      <c r="GXJ390" s="52"/>
      <c r="GXK390" s="18" t="s">
        <v>83</v>
      </c>
      <c r="GXL390" s="49" t="s">
        <v>84</v>
      </c>
      <c r="GXM390" s="18" t="s">
        <v>29</v>
      </c>
      <c r="GXN390" s="18"/>
      <c r="GXO390" s="79">
        <f>GXO386</f>
        <v>2</v>
      </c>
      <c r="GXP390" s="79">
        <f>15/1.18</f>
        <v>12.711864406779661</v>
      </c>
      <c r="GXQ390" s="79">
        <f>GXO390*GXP390</f>
        <v>25.423728813559322</v>
      </c>
      <c r="GXR390" s="18"/>
      <c r="GXS390" s="79"/>
      <c r="GXT390" s="18"/>
      <c r="GXU390" s="79"/>
      <c r="GXV390" s="80">
        <f>GXQ390+GXS390+GXU390</f>
        <v>25.423728813559322</v>
      </c>
      <c r="HHF390" s="52"/>
      <c r="HHG390" s="18" t="s">
        <v>83</v>
      </c>
      <c r="HHH390" s="49" t="s">
        <v>84</v>
      </c>
      <c r="HHI390" s="18" t="s">
        <v>29</v>
      </c>
      <c r="HHJ390" s="18"/>
      <c r="HHK390" s="79">
        <f>HHK386</f>
        <v>2</v>
      </c>
      <c r="HHL390" s="79">
        <f>15/1.18</f>
        <v>12.711864406779661</v>
      </c>
      <c r="HHM390" s="79">
        <f>HHK390*HHL390</f>
        <v>25.423728813559322</v>
      </c>
      <c r="HHN390" s="18"/>
      <c r="HHO390" s="79"/>
      <c r="HHP390" s="18"/>
      <c r="HHQ390" s="79"/>
      <c r="HHR390" s="80">
        <f>HHM390+HHO390+HHQ390</f>
        <v>25.423728813559322</v>
      </c>
      <c r="HRB390" s="52"/>
      <c r="HRC390" s="18" t="s">
        <v>83</v>
      </c>
      <c r="HRD390" s="49" t="s">
        <v>84</v>
      </c>
      <c r="HRE390" s="18" t="s">
        <v>29</v>
      </c>
      <c r="HRF390" s="18"/>
      <c r="HRG390" s="79">
        <f>HRG386</f>
        <v>2</v>
      </c>
      <c r="HRH390" s="79">
        <f>15/1.18</f>
        <v>12.711864406779661</v>
      </c>
      <c r="HRI390" s="79">
        <f>HRG390*HRH390</f>
        <v>25.423728813559322</v>
      </c>
      <c r="HRJ390" s="18"/>
      <c r="HRK390" s="79"/>
      <c r="HRL390" s="18"/>
      <c r="HRM390" s="79"/>
      <c r="HRN390" s="80">
        <f>HRI390+HRK390+HRM390</f>
        <v>25.423728813559322</v>
      </c>
      <c r="IAX390" s="52"/>
      <c r="IAY390" s="18" t="s">
        <v>83</v>
      </c>
      <c r="IAZ390" s="49" t="s">
        <v>84</v>
      </c>
      <c r="IBA390" s="18" t="s">
        <v>29</v>
      </c>
      <c r="IBB390" s="18"/>
      <c r="IBC390" s="79">
        <f>IBC386</f>
        <v>2</v>
      </c>
      <c r="IBD390" s="79">
        <f>15/1.18</f>
        <v>12.711864406779661</v>
      </c>
      <c r="IBE390" s="79">
        <f>IBC390*IBD390</f>
        <v>25.423728813559322</v>
      </c>
      <c r="IBF390" s="18"/>
      <c r="IBG390" s="79"/>
      <c r="IBH390" s="18"/>
      <c r="IBI390" s="79"/>
      <c r="IBJ390" s="80">
        <f>IBE390+IBG390+IBI390</f>
        <v>25.423728813559322</v>
      </c>
      <c r="IKT390" s="52"/>
      <c r="IKU390" s="18" t="s">
        <v>83</v>
      </c>
      <c r="IKV390" s="49" t="s">
        <v>84</v>
      </c>
      <c r="IKW390" s="18" t="s">
        <v>29</v>
      </c>
      <c r="IKX390" s="18"/>
      <c r="IKY390" s="79">
        <f>IKY386</f>
        <v>2</v>
      </c>
      <c r="IKZ390" s="79">
        <f>15/1.18</f>
        <v>12.711864406779661</v>
      </c>
      <c r="ILA390" s="79">
        <f>IKY390*IKZ390</f>
        <v>25.423728813559322</v>
      </c>
      <c r="ILB390" s="18"/>
      <c r="ILC390" s="79"/>
      <c r="ILD390" s="18"/>
      <c r="ILE390" s="79"/>
      <c r="ILF390" s="80">
        <f>ILA390+ILC390+ILE390</f>
        <v>25.423728813559322</v>
      </c>
      <c r="IUP390" s="52"/>
      <c r="IUQ390" s="18" t="s">
        <v>83</v>
      </c>
      <c r="IUR390" s="49" t="s">
        <v>84</v>
      </c>
      <c r="IUS390" s="18" t="s">
        <v>29</v>
      </c>
      <c r="IUT390" s="18"/>
      <c r="IUU390" s="79">
        <f>IUU386</f>
        <v>2</v>
      </c>
      <c r="IUV390" s="79">
        <f>15/1.18</f>
        <v>12.711864406779661</v>
      </c>
      <c r="IUW390" s="79">
        <f>IUU390*IUV390</f>
        <v>25.423728813559322</v>
      </c>
      <c r="IUX390" s="18"/>
      <c r="IUY390" s="79"/>
      <c r="IUZ390" s="18"/>
      <c r="IVA390" s="79"/>
      <c r="IVB390" s="80">
        <f>IUW390+IUY390+IVA390</f>
        <v>25.423728813559322</v>
      </c>
      <c r="JEL390" s="52"/>
      <c r="JEM390" s="18" t="s">
        <v>83</v>
      </c>
      <c r="JEN390" s="49" t="s">
        <v>84</v>
      </c>
      <c r="JEO390" s="18" t="s">
        <v>29</v>
      </c>
      <c r="JEP390" s="18"/>
      <c r="JEQ390" s="79">
        <f>JEQ386</f>
        <v>2</v>
      </c>
      <c r="JER390" s="79">
        <f>15/1.18</f>
        <v>12.711864406779661</v>
      </c>
      <c r="JES390" s="79">
        <f>JEQ390*JER390</f>
        <v>25.423728813559322</v>
      </c>
      <c r="JET390" s="18"/>
      <c r="JEU390" s="79"/>
      <c r="JEV390" s="18"/>
      <c r="JEW390" s="79"/>
      <c r="JEX390" s="80">
        <f>JES390+JEU390+JEW390</f>
        <v>25.423728813559322</v>
      </c>
      <c r="JOH390" s="52"/>
      <c r="JOI390" s="18" t="s">
        <v>83</v>
      </c>
      <c r="JOJ390" s="49" t="s">
        <v>84</v>
      </c>
      <c r="JOK390" s="18" t="s">
        <v>29</v>
      </c>
      <c r="JOL390" s="18"/>
      <c r="JOM390" s="79">
        <f>JOM386</f>
        <v>2</v>
      </c>
      <c r="JON390" s="79">
        <f>15/1.18</f>
        <v>12.711864406779661</v>
      </c>
      <c r="JOO390" s="79">
        <f>JOM390*JON390</f>
        <v>25.423728813559322</v>
      </c>
      <c r="JOP390" s="18"/>
      <c r="JOQ390" s="79"/>
      <c r="JOR390" s="18"/>
      <c r="JOS390" s="79"/>
      <c r="JOT390" s="80">
        <f>JOO390+JOQ390+JOS390</f>
        <v>25.423728813559322</v>
      </c>
      <c r="JYD390" s="52"/>
      <c r="JYE390" s="18" t="s">
        <v>83</v>
      </c>
      <c r="JYF390" s="49" t="s">
        <v>84</v>
      </c>
      <c r="JYG390" s="18" t="s">
        <v>29</v>
      </c>
      <c r="JYH390" s="18"/>
      <c r="JYI390" s="79">
        <f>JYI386</f>
        <v>2</v>
      </c>
      <c r="JYJ390" s="79">
        <f>15/1.18</f>
        <v>12.711864406779661</v>
      </c>
      <c r="JYK390" s="79">
        <f>JYI390*JYJ390</f>
        <v>25.423728813559322</v>
      </c>
      <c r="JYL390" s="18"/>
      <c r="JYM390" s="79"/>
      <c r="JYN390" s="18"/>
      <c r="JYO390" s="79"/>
      <c r="JYP390" s="80">
        <f>JYK390+JYM390+JYO390</f>
        <v>25.423728813559322</v>
      </c>
      <c r="KHZ390" s="52"/>
      <c r="KIA390" s="18" t="s">
        <v>83</v>
      </c>
      <c r="KIB390" s="49" t="s">
        <v>84</v>
      </c>
      <c r="KIC390" s="18" t="s">
        <v>29</v>
      </c>
      <c r="KID390" s="18"/>
      <c r="KIE390" s="79">
        <f>KIE386</f>
        <v>2</v>
      </c>
      <c r="KIF390" s="79">
        <f>15/1.18</f>
        <v>12.711864406779661</v>
      </c>
      <c r="KIG390" s="79">
        <f>KIE390*KIF390</f>
        <v>25.423728813559322</v>
      </c>
      <c r="KIH390" s="18"/>
      <c r="KII390" s="79"/>
      <c r="KIJ390" s="18"/>
      <c r="KIK390" s="79"/>
      <c r="KIL390" s="80">
        <f>KIG390+KII390+KIK390</f>
        <v>25.423728813559322</v>
      </c>
      <c r="KRV390" s="52"/>
      <c r="KRW390" s="18" t="s">
        <v>83</v>
      </c>
      <c r="KRX390" s="49" t="s">
        <v>84</v>
      </c>
      <c r="KRY390" s="18" t="s">
        <v>29</v>
      </c>
      <c r="KRZ390" s="18"/>
      <c r="KSA390" s="79">
        <f>KSA386</f>
        <v>2</v>
      </c>
      <c r="KSB390" s="79">
        <f>15/1.18</f>
        <v>12.711864406779661</v>
      </c>
      <c r="KSC390" s="79">
        <f>KSA390*KSB390</f>
        <v>25.423728813559322</v>
      </c>
      <c r="KSD390" s="18"/>
      <c r="KSE390" s="79"/>
      <c r="KSF390" s="18"/>
      <c r="KSG390" s="79"/>
      <c r="KSH390" s="80">
        <f>KSC390+KSE390+KSG390</f>
        <v>25.423728813559322</v>
      </c>
      <c r="LBR390" s="52"/>
      <c r="LBS390" s="18" t="s">
        <v>83</v>
      </c>
      <c r="LBT390" s="49" t="s">
        <v>84</v>
      </c>
      <c r="LBU390" s="18" t="s">
        <v>29</v>
      </c>
      <c r="LBV390" s="18"/>
      <c r="LBW390" s="79">
        <f>LBW386</f>
        <v>2</v>
      </c>
      <c r="LBX390" s="79">
        <f>15/1.18</f>
        <v>12.711864406779661</v>
      </c>
      <c r="LBY390" s="79">
        <f>LBW390*LBX390</f>
        <v>25.423728813559322</v>
      </c>
      <c r="LBZ390" s="18"/>
      <c r="LCA390" s="79"/>
      <c r="LCB390" s="18"/>
      <c r="LCC390" s="79"/>
      <c r="LCD390" s="80">
        <f>LBY390+LCA390+LCC390</f>
        <v>25.423728813559322</v>
      </c>
      <c r="LLN390" s="52"/>
      <c r="LLO390" s="18" t="s">
        <v>83</v>
      </c>
      <c r="LLP390" s="49" t="s">
        <v>84</v>
      </c>
      <c r="LLQ390" s="18" t="s">
        <v>29</v>
      </c>
      <c r="LLR390" s="18"/>
      <c r="LLS390" s="79">
        <f>LLS386</f>
        <v>2</v>
      </c>
      <c r="LLT390" s="79">
        <f>15/1.18</f>
        <v>12.711864406779661</v>
      </c>
      <c r="LLU390" s="79">
        <f>LLS390*LLT390</f>
        <v>25.423728813559322</v>
      </c>
      <c r="LLV390" s="18"/>
      <c r="LLW390" s="79"/>
      <c r="LLX390" s="18"/>
      <c r="LLY390" s="79"/>
      <c r="LLZ390" s="80">
        <f>LLU390+LLW390+LLY390</f>
        <v>25.423728813559322</v>
      </c>
      <c r="LVJ390" s="52"/>
      <c r="LVK390" s="18" t="s">
        <v>83</v>
      </c>
      <c r="LVL390" s="49" t="s">
        <v>84</v>
      </c>
      <c r="LVM390" s="18" t="s">
        <v>29</v>
      </c>
      <c r="LVN390" s="18"/>
      <c r="LVO390" s="79">
        <f>LVO386</f>
        <v>2</v>
      </c>
      <c r="LVP390" s="79">
        <f>15/1.18</f>
        <v>12.711864406779661</v>
      </c>
      <c r="LVQ390" s="79">
        <f>LVO390*LVP390</f>
        <v>25.423728813559322</v>
      </c>
      <c r="LVR390" s="18"/>
      <c r="LVS390" s="79"/>
      <c r="LVT390" s="18"/>
      <c r="LVU390" s="79"/>
      <c r="LVV390" s="80">
        <f>LVQ390+LVS390+LVU390</f>
        <v>25.423728813559322</v>
      </c>
      <c r="MFF390" s="52"/>
      <c r="MFG390" s="18" t="s">
        <v>83</v>
      </c>
      <c r="MFH390" s="49" t="s">
        <v>84</v>
      </c>
      <c r="MFI390" s="18" t="s">
        <v>29</v>
      </c>
      <c r="MFJ390" s="18"/>
      <c r="MFK390" s="79">
        <f>MFK386</f>
        <v>2</v>
      </c>
      <c r="MFL390" s="79">
        <f>15/1.18</f>
        <v>12.711864406779661</v>
      </c>
      <c r="MFM390" s="79">
        <f>MFK390*MFL390</f>
        <v>25.423728813559322</v>
      </c>
      <c r="MFN390" s="18"/>
      <c r="MFO390" s="79"/>
      <c r="MFP390" s="18"/>
      <c r="MFQ390" s="79"/>
      <c r="MFR390" s="80">
        <f>MFM390+MFO390+MFQ390</f>
        <v>25.423728813559322</v>
      </c>
      <c r="MPB390" s="52"/>
      <c r="MPC390" s="18" t="s">
        <v>83</v>
      </c>
      <c r="MPD390" s="49" t="s">
        <v>84</v>
      </c>
      <c r="MPE390" s="18" t="s">
        <v>29</v>
      </c>
      <c r="MPF390" s="18"/>
      <c r="MPG390" s="79">
        <f>MPG386</f>
        <v>2</v>
      </c>
      <c r="MPH390" s="79">
        <f>15/1.18</f>
        <v>12.711864406779661</v>
      </c>
      <c r="MPI390" s="79">
        <f>MPG390*MPH390</f>
        <v>25.423728813559322</v>
      </c>
      <c r="MPJ390" s="18"/>
      <c r="MPK390" s="79"/>
      <c r="MPL390" s="18"/>
      <c r="MPM390" s="79"/>
      <c r="MPN390" s="80">
        <f>MPI390+MPK390+MPM390</f>
        <v>25.423728813559322</v>
      </c>
      <c r="MYX390" s="52"/>
      <c r="MYY390" s="18" t="s">
        <v>83</v>
      </c>
      <c r="MYZ390" s="49" t="s">
        <v>84</v>
      </c>
      <c r="MZA390" s="18" t="s">
        <v>29</v>
      </c>
      <c r="MZB390" s="18"/>
      <c r="MZC390" s="79">
        <f>MZC386</f>
        <v>2</v>
      </c>
      <c r="MZD390" s="79">
        <f>15/1.18</f>
        <v>12.711864406779661</v>
      </c>
      <c r="MZE390" s="79">
        <f>MZC390*MZD390</f>
        <v>25.423728813559322</v>
      </c>
      <c r="MZF390" s="18"/>
      <c r="MZG390" s="79"/>
      <c r="MZH390" s="18"/>
      <c r="MZI390" s="79"/>
      <c r="MZJ390" s="80">
        <f>MZE390+MZG390+MZI390</f>
        <v>25.423728813559322</v>
      </c>
      <c r="NIT390" s="52"/>
      <c r="NIU390" s="18" t="s">
        <v>83</v>
      </c>
      <c r="NIV390" s="49" t="s">
        <v>84</v>
      </c>
      <c r="NIW390" s="18" t="s">
        <v>29</v>
      </c>
      <c r="NIX390" s="18"/>
      <c r="NIY390" s="79">
        <f>NIY386</f>
        <v>2</v>
      </c>
      <c r="NIZ390" s="79">
        <f>15/1.18</f>
        <v>12.711864406779661</v>
      </c>
      <c r="NJA390" s="79">
        <f>NIY390*NIZ390</f>
        <v>25.423728813559322</v>
      </c>
      <c r="NJB390" s="18"/>
      <c r="NJC390" s="79"/>
      <c r="NJD390" s="18"/>
      <c r="NJE390" s="79"/>
      <c r="NJF390" s="80">
        <f>NJA390+NJC390+NJE390</f>
        <v>25.423728813559322</v>
      </c>
      <c r="NSP390" s="52"/>
      <c r="NSQ390" s="18" t="s">
        <v>83</v>
      </c>
      <c r="NSR390" s="49" t="s">
        <v>84</v>
      </c>
      <c r="NSS390" s="18" t="s">
        <v>29</v>
      </c>
      <c r="NST390" s="18"/>
      <c r="NSU390" s="79">
        <f>NSU386</f>
        <v>2</v>
      </c>
      <c r="NSV390" s="79">
        <f>15/1.18</f>
        <v>12.711864406779661</v>
      </c>
      <c r="NSW390" s="79">
        <f>NSU390*NSV390</f>
        <v>25.423728813559322</v>
      </c>
      <c r="NSX390" s="18"/>
      <c r="NSY390" s="79"/>
      <c r="NSZ390" s="18"/>
      <c r="NTA390" s="79"/>
      <c r="NTB390" s="80">
        <f>NSW390+NSY390+NTA390</f>
        <v>25.423728813559322</v>
      </c>
      <c r="OCL390" s="52"/>
      <c r="OCM390" s="18" t="s">
        <v>83</v>
      </c>
      <c r="OCN390" s="49" t="s">
        <v>84</v>
      </c>
      <c r="OCO390" s="18" t="s">
        <v>29</v>
      </c>
      <c r="OCP390" s="18"/>
      <c r="OCQ390" s="79">
        <f>OCQ386</f>
        <v>2</v>
      </c>
      <c r="OCR390" s="79">
        <f>15/1.18</f>
        <v>12.711864406779661</v>
      </c>
      <c r="OCS390" s="79">
        <f>OCQ390*OCR390</f>
        <v>25.423728813559322</v>
      </c>
      <c r="OCT390" s="18"/>
      <c r="OCU390" s="79"/>
      <c r="OCV390" s="18"/>
      <c r="OCW390" s="79"/>
      <c r="OCX390" s="80">
        <f>OCS390+OCU390+OCW390</f>
        <v>25.423728813559322</v>
      </c>
      <c r="OMH390" s="52"/>
      <c r="OMI390" s="18" t="s">
        <v>83</v>
      </c>
      <c r="OMJ390" s="49" t="s">
        <v>84</v>
      </c>
      <c r="OMK390" s="18" t="s">
        <v>29</v>
      </c>
      <c r="OML390" s="18"/>
      <c r="OMM390" s="79">
        <f>OMM386</f>
        <v>2</v>
      </c>
      <c r="OMN390" s="79">
        <f>15/1.18</f>
        <v>12.711864406779661</v>
      </c>
      <c r="OMO390" s="79">
        <f>OMM390*OMN390</f>
        <v>25.423728813559322</v>
      </c>
      <c r="OMP390" s="18"/>
      <c r="OMQ390" s="79"/>
      <c r="OMR390" s="18"/>
      <c r="OMS390" s="79"/>
      <c r="OMT390" s="80">
        <f>OMO390+OMQ390+OMS390</f>
        <v>25.423728813559322</v>
      </c>
      <c r="OWD390" s="52"/>
      <c r="OWE390" s="18" t="s">
        <v>83</v>
      </c>
      <c r="OWF390" s="49" t="s">
        <v>84</v>
      </c>
      <c r="OWG390" s="18" t="s">
        <v>29</v>
      </c>
      <c r="OWH390" s="18"/>
      <c r="OWI390" s="79">
        <f>OWI386</f>
        <v>2</v>
      </c>
      <c r="OWJ390" s="79">
        <f>15/1.18</f>
        <v>12.711864406779661</v>
      </c>
      <c r="OWK390" s="79">
        <f>OWI390*OWJ390</f>
        <v>25.423728813559322</v>
      </c>
      <c r="OWL390" s="18"/>
      <c r="OWM390" s="79"/>
      <c r="OWN390" s="18"/>
      <c r="OWO390" s="79"/>
      <c r="OWP390" s="80">
        <f>OWK390+OWM390+OWO390</f>
        <v>25.423728813559322</v>
      </c>
      <c r="PFZ390" s="52"/>
      <c r="PGA390" s="18" t="s">
        <v>83</v>
      </c>
      <c r="PGB390" s="49" t="s">
        <v>84</v>
      </c>
      <c r="PGC390" s="18" t="s">
        <v>29</v>
      </c>
      <c r="PGD390" s="18"/>
      <c r="PGE390" s="79">
        <f>PGE386</f>
        <v>2</v>
      </c>
      <c r="PGF390" s="79">
        <f>15/1.18</f>
        <v>12.711864406779661</v>
      </c>
      <c r="PGG390" s="79">
        <f>PGE390*PGF390</f>
        <v>25.423728813559322</v>
      </c>
      <c r="PGH390" s="18"/>
      <c r="PGI390" s="79"/>
      <c r="PGJ390" s="18"/>
      <c r="PGK390" s="79"/>
      <c r="PGL390" s="80">
        <f>PGG390+PGI390+PGK390</f>
        <v>25.423728813559322</v>
      </c>
      <c r="PPV390" s="52"/>
      <c r="PPW390" s="18" t="s">
        <v>83</v>
      </c>
      <c r="PPX390" s="49" t="s">
        <v>84</v>
      </c>
      <c r="PPY390" s="18" t="s">
        <v>29</v>
      </c>
      <c r="PPZ390" s="18"/>
      <c r="PQA390" s="79">
        <f>PQA386</f>
        <v>2</v>
      </c>
      <c r="PQB390" s="79">
        <f>15/1.18</f>
        <v>12.711864406779661</v>
      </c>
      <c r="PQC390" s="79">
        <f>PQA390*PQB390</f>
        <v>25.423728813559322</v>
      </c>
      <c r="PQD390" s="18"/>
      <c r="PQE390" s="79"/>
      <c r="PQF390" s="18"/>
      <c r="PQG390" s="79"/>
      <c r="PQH390" s="80">
        <f>PQC390+PQE390+PQG390</f>
        <v>25.423728813559322</v>
      </c>
      <c r="PZR390" s="52"/>
      <c r="PZS390" s="18" t="s">
        <v>83</v>
      </c>
      <c r="PZT390" s="49" t="s">
        <v>84</v>
      </c>
      <c r="PZU390" s="18" t="s">
        <v>29</v>
      </c>
      <c r="PZV390" s="18"/>
      <c r="PZW390" s="79">
        <f>PZW386</f>
        <v>2</v>
      </c>
      <c r="PZX390" s="79">
        <f>15/1.18</f>
        <v>12.711864406779661</v>
      </c>
      <c r="PZY390" s="79">
        <f>PZW390*PZX390</f>
        <v>25.423728813559322</v>
      </c>
      <c r="PZZ390" s="18"/>
      <c r="QAA390" s="79"/>
      <c r="QAB390" s="18"/>
      <c r="QAC390" s="79"/>
      <c r="QAD390" s="80">
        <f>PZY390+QAA390+QAC390</f>
        <v>25.423728813559322</v>
      </c>
      <c r="QJN390" s="52"/>
      <c r="QJO390" s="18" t="s">
        <v>83</v>
      </c>
      <c r="QJP390" s="49" t="s">
        <v>84</v>
      </c>
      <c r="QJQ390" s="18" t="s">
        <v>29</v>
      </c>
      <c r="QJR390" s="18"/>
      <c r="QJS390" s="79">
        <f>QJS386</f>
        <v>2</v>
      </c>
      <c r="QJT390" s="79">
        <f>15/1.18</f>
        <v>12.711864406779661</v>
      </c>
      <c r="QJU390" s="79">
        <f>QJS390*QJT390</f>
        <v>25.423728813559322</v>
      </c>
      <c r="QJV390" s="18"/>
      <c r="QJW390" s="79"/>
      <c r="QJX390" s="18"/>
      <c r="QJY390" s="79"/>
      <c r="QJZ390" s="80">
        <f>QJU390+QJW390+QJY390</f>
        <v>25.423728813559322</v>
      </c>
      <c r="QTJ390" s="52"/>
      <c r="QTK390" s="18" t="s">
        <v>83</v>
      </c>
      <c r="QTL390" s="49" t="s">
        <v>84</v>
      </c>
      <c r="QTM390" s="18" t="s">
        <v>29</v>
      </c>
      <c r="QTN390" s="18"/>
      <c r="QTO390" s="79">
        <f>QTO386</f>
        <v>2</v>
      </c>
      <c r="QTP390" s="79">
        <f>15/1.18</f>
        <v>12.711864406779661</v>
      </c>
      <c r="QTQ390" s="79">
        <f>QTO390*QTP390</f>
        <v>25.423728813559322</v>
      </c>
      <c r="QTR390" s="18"/>
      <c r="QTS390" s="79"/>
      <c r="QTT390" s="18"/>
      <c r="QTU390" s="79"/>
      <c r="QTV390" s="80">
        <f>QTQ390+QTS390+QTU390</f>
        <v>25.423728813559322</v>
      </c>
      <c r="RDF390" s="52"/>
      <c r="RDG390" s="18" t="s">
        <v>83</v>
      </c>
      <c r="RDH390" s="49" t="s">
        <v>84</v>
      </c>
      <c r="RDI390" s="18" t="s">
        <v>29</v>
      </c>
      <c r="RDJ390" s="18"/>
      <c r="RDK390" s="79">
        <f>RDK386</f>
        <v>2</v>
      </c>
      <c r="RDL390" s="79">
        <f>15/1.18</f>
        <v>12.711864406779661</v>
      </c>
      <c r="RDM390" s="79">
        <f>RDK390*RDL390</f>
        <v>25.423728813559322</v>
      </c>
      <c r="RDN390" s="18"/>
      <c r="RDO390" s="79"/>
      <c r="RDP390" s="18"/>
      <c r="RDQ390" s="79"/>
      <c r="RDR390" s="80">
        <f>RDM390+RDO390+RDQ390</f>
        <v>25.423728813559322</v>
      </c>
      <c r="RNB390" s="52"/>
      <c r="RNC390" s="18" t="s">
        <v>83</v>
      </c>
      <c r="RND390" s="49" t="s">
        <v>84</v>
      </c>
      <c r="RNE390" s="18" t="s">
        <v>29</v>
      </c>
      <c r="RNF390" s="18"/>
      <c r="RNG390" s="79">
        <f>RNG386</f>
        <v>2</v>
      </c>
      <c r="RNH390" s="79">
        <f>15/1.18</f>
        <v>12.711864406779661</v>
      </c>
      <c r="RNI390" s="79">
        <f>RNG390*RNH390</f>
        <v>25.423728813559322</v>
      </c>
      <c r="RNJ390" s="18"/>
      <c r="RNK390" s="79"/>
      <c r="RNL390" s="18"/>
      <c r="RNM390" s="79"/>
      <c r="RNN390" s="80">
        <f>RNI390+RNK390+RNM390</f>
        <v>25.423728813559322</v>
      </c>
      <c r="RWX390" s="52"/>
      <c r="RWY390" s="18" t="s">
        <v>83</v>
      </c>
      <c r="RWZ390" s="49" t="s">
        <v>84</v>
      </c>
      <c r="RXA390" s="18" t="s">
        <v>29</v>
      </c>
      <c r="RXB390" s="18"/>
      <c r="RXC390" s="79">
        <f>RXC386</f>
        <v>2</v>
      </c>
      <c r="RXD390" s="79">
        <f>15/1.18</f>
        <v>12.711864406779661</v>
      </c>
      <c r="RXE390" s="79">
        <f>RXC390*RXD390</f>
        <v>25.423728813559322</v>
      </c>
      <c r="RXF390" s="18"/>
      <c r="RXG390" s="79"/>
      <c r="RXH390" s="18"/>
      <c r="RXI390" s="79"/>
      <c r="RXJ390" s="80">
        <f>RXE390+RXG390+RXI390</f>
        <v>25.423728813559322</v>
      </c>
      <c r="SGT390" s="52"/>
      <c r="SGU390" s="18" t="s">
        <v>83</v>
      </c>
      <c r="SGV390" s="49" t="s">
        <v>84</v>
      </c>
      <c r="SGW390" s="18" t="s">
        <v>29</v>
      </c>
      <c r="SGX390" s="18"/>
      <c r="SGY390" s="79">
        <f>SGY386</f>
        <v>2</v>
      </c>
      <c r="SGZ390" s="79">
        <f>15/1.18</f>
        <v>12.711864406779661</v>
      </c>
      <c r="SHA390" s="79">
        <f>SGY390*SGZ390</f>
        <v>25.423728813559322</v>
      </c>
      <c r="SHB390" s="18"/>
      <c r="SHC390" s="79"/>
      <c r="SHD390" s="18"/>
      <c r="SHE390" s="79"/>
      <c r="SHF390" s="80">
        <f>SHA390+SHC390+SHE390</f>
        <v>25.423728813559322</v>
      </c>
      <c r="SQP390" s="52"/>
      <c r="SQQ390" s="18" t="s">
        <v>83</v>
      </c>
      <c r="SQR390" s="49" t="s">
        <v>84</v>
      </c>
      <c r="SQS390" s="18" t="s">
        <v>29</v>
      </c>
      <c r="SQT390" s="18"/>
      <c r="SQU390" s="79">
        <f>SQU386</f>
        <v>2</v>
      </c>
      <c r="SQV390" s="79">
        <f>15/1.18</f>
        <v>12.711864406779661</v>
      </c>
      <c r="SQW390" s="79">
        <f>SQU390*SQV390</f>
        <v>25.423728813559322</v>
      </c>
      <c r="SQX390" s="18"/>
      <c r="SQY390" s="79"/>
      <c r="SQZ390" s="18"/>
      <c r="SRA390" s="79"/>
      <c r="SRB390" s="80">
        <f>SQW390+SQY390+SRA390</f>
        <v>25.423728813559322</v>
      </c>
      <c r="TAL390" s="52"/>
      <c r="TAM390" s="18" t="s">
        <v>83</v>
      </c>
      <c r="TAN390" s="49" t="s">
        <v>84</v>
      </c>
      <c r="TAO390" s="18" t="s">
        <v>29</v>
      </c>
      <c r="TAP390" s="18"/>
      <c r="TAQ390" s="79">
        <f>TAQ386</f>
        <v>2</v>
      </c>
      <c r="TAR390" s="79">
        <f>15/1.18</f>
        <v>12.711864406779661</v>
      </c>
      <c r="TAS390" s="79">
        <f>TAQ390*TAR390</f>
        <v>25.423728813559322</v>
      </c>
      <c r="TAT390" s="18"/>
      <c r="TAU390" s="79"/>
      <c r="TAV390" s="18"/>
      <c r="TAW390" s="79"/>
      <c r="TAX390" s="80">
        <f>TAS390+TAU390+TAW390</f>
        <v>25.423728813559322</v>
      </c>
      <c r="TKH390" s="52"/>
      <c r="TKI390" s="18" t="s">
        <v>83</v>
      </c>
      <c r="TKJ390" s="49" t="s">
        <v>84</v>
      </c>
      <c r="TKK390" s="18" t="s">
        <v>29</v>
      </c>
      <c r="TKL390" s="18"/>
      <c r="TKM390" s="79">
        <f>TKM386</f>
        <v>2</v>
      </c>
      <c r="TKN390" s="79">
        <f>15/1.18</f>
        <v>12.711864406779661</v>
      </c>
      <c r="TKO390" s="79">
        <f>TKM390*TKN390</f>
        <v>25.423728813559322</v>
      </c>
      <c r="TKP390" s="18"/>
      <c r="TKQ390" s="79"/>
      <c r="TKR390" s="18"/>
      <c r="TKS390" s="79"/>
      <c r="TKT390" s="80">
        <f>TKO390+TKQ390+TKS390</f>
        <v>25.423728813559322</v>
      </c>
      <c r="TUD390" s="52"/>
      <c r="TUE390" s="18" t="s">
        <v>83</v>
      </c>
      <c r="TUF390" s="49" t="s">
        <v>84</v>
      </c>
      <c r="TUG390" s="18" t="s">
        <v>29</v>
      </c>
      <c r="TUH390" s="18"/>
      <c r="TUI390" s="79">
        <f>TUI386</f>
        <v>2</v>
      </c>
      <c r="TUJ390" s="79">
        <f>15/1.18</f>
        <v>12.711864406779661</v>
      </c>
      <c r="TUK390" s="79">
        <f>TUI390*TUJ390</f>
        <v>25.423728813559322</v>
      </c>
      <c r="TUL390" s="18"/>
      <c r="TUM390" s="79"/>
      <c r="TUN390" s="18"/>
      <c r="TUO390" s="79"/>
      <c r="TUP390" s="80">
        <f>TUK390+TUM390+TUO390</f>
        <v>25.423728813559322</v>
      </c>
      <c r="UDZ390" s="52"/>
      <c r="UEA390" s="18" t="s">
        <v>83</v>
      </c>
      <c r="UEB390" s="49" t="s">
        <v>84</v>
      </c>
      <c r="UEC390" s="18" t="s">
        <v>29</v>
      </c>
      <c r="UED390" s="18"/>
      <c r="UEE390" s="79">
        <f>UEE386</f>
        <v>2</v>
      </c>
      <c r="UEF390" s="79">
        <f>15/1.18</f>
        <v>12.711864406779661</v>
      </c>
      <c r="UEG390" s="79">
        <f>UEE390*UEF390</f>
        <v>25.423728813559322</v>
      </c>
      <c r="UEH390" s="18"/>
      <c r="UEI390" s="79"/>
      <c r="UEJ390" s="18"/>
      <c r="UEK390" s="79"/>
      <c r="UEL390" s="80">
        <f>UEG390+UEI390+UEK390</f>
        <v>25.423728813559322</v>
      </c>
      <c r="UNV390" s="52"/>
      <c r="UNW390" s="18" t="s">
        <v>83</v>
      </c>
      <c r="UNX390" s="49" t="s">
        <v>84</v>
      </c>
      <c r="UNY390" s="18" t="s">
        <v>29</v>
      </c>
      <c r="UNZ390" s="18"/>
      <c r="UOA390" s="79">
        <f>UOA386</f>
        <v>2</v>
      </c>
      <c r="UOB390" s="79">
        <f>15/1.18</f>
        <v>12.711864406779661</v>
      </c>
      <c r="UOC390" s="79">
        <f>UOA390*UOB390</f>
        <v>25.423728813559322</v>
      </c>
      <c r="UOD390" s="18"/>
      <c r="UOE390" s="79"/>
      <c r="UOF390" s="18"/>
      <c r="UOG390" s="79"/>
      <c r="UOH390" s="80">
        <f>UOC390+UOE390+UOG390</f>
        <v>25.423728813559322</v>
      </c>
      <c r="UXR390" s="52"/>
      <c r="UXS390" s="18" t="s">
        <v>83</v>
      </c>
      <c r="UXT390" s="49" t="s">
        <v>84</v>
      </c>
      <c r="UXU390" s="18" t="s">
        <v>29</v>
      </c>
      <c r="UXV390" s="18"/>
      <c r="UXW390" s="79">
        <f>UXW386</f>
        <v>2</v>
      </c>
      <c r="UXX390" s="79">
        <f>15/1.18</f>
        <v>12.711864406779661</v>
      </c>
      <c r="UXY390" s="79">
        <f>UXW390*UXX390</f>
        <v>25.423728813559322</v>
      </c>
      <c r="UXZ390" s="18"/>
      <c r="UYA390" s="79"/>
      <c r="UYB390" s="18"/>
      <c r="UYC390" s="79"/>
      <c r="UYD390" s="80">
        <f>UXY390+UYA390+UYC390</f>
        <v>25.423728813559322</v>
      </c>
      <c r="VHN390" s="52"/>
      <c r="VHO390" s="18" t="s">
        <v>83</v>
      </c>
      <c r="VHP390" s="49" t="s">
        <v>84</v>
      </c>
      <c r="VHQ390" s="18" t="s">
        <v>29</v>
      </c>
      <c r="VHR390" s="18"/>
      <c r="VHS390" s="79">
        <f>VHS386</f>
        <v>2</v>
      </c>
      <c r="VHT390" s="79">
        <f>15/1.18</f>
        <v>12.711864406779661</v>
      </c>
      <c r="VHU390" s="79">
        <f>VHS390*VHT390</f>
        <v>25.423728813559322</v>
      </c>
      <c r="VHV390" s="18"/>
      <c r="VHW390" s="79"/>
      <c r="VHX390" s="18"/>
      <c r="VHY390" s="79"/>
      <c r="VHZ390" s="80">
        <f>VHU390+VHW390+VHY390</f>
        <v>25.423728813559322</v>
      </c>
      <c r="VRJ390" s="52"/>
      <c r="VRK390" s="18" t="s">
        <v>83</v>
      </c>
      <c r="VRL390" s="49" t="s">
        <v>84</v>
      </c>
      <c r="VRM390" s="18" t="s">
        <v>29</v>
      </c>
      <c r="VRN390" s="18"/>
      <c r="VRO390" s="79">
        <f>VRO386</f>
        <v>2</v>
      </c>
      <c r="VRP390" s="79">
        <f>15/1.18</f>
        <v>12.711864406779661</v>
      </c>
      <c r="VRQ390" s="79">
        <f>VRO390*VRP390</f>
        <v>25.423728813559322</v>
      </c>
      <c r="VRR390" s="18"/>
      <c r="VRS390" s="79"/>
      <c r="VRT390" s="18"/>
      <c r="VRU390" s="79"/>
      <c r="VRV390" s="80">
        <f>VRQ390+VRS390+VRU390</f>
        <v>25.423728813559322</v>
      </c>
      <c r="WBF390" s="52"/>
      <c r="WBG390" s="18" t="s">
        <v>83</v>
      </c>
      <c r="WBH390" s="49" t="s">
        <v>84</v>
      </c>
      <c r="WBI390" s="18" t="s">
        <v>29</v>
      </c>
      <c r="WBJ390" s="18"/>
      <c r="WBK390" s="79">
        <f>WBK386</f>
        <v>2</v>
      </c>
      <c r="WBL390" s="79">
        <f>15/1.18</f>
        <v>12.711864406779661</v>
      </c>
      <c r="WBM390" s="79">
        <f>WBK390*WBL390</f>
        <v>25.423728813559322</v>
      </c>
      <c r="WBN390" s="18"/>
      <c r="WBO390" s="79"/>
      <c r="WBP390" s="18"/>
      <c r="WBQ390" s="79"/>
      <c r="WBR390" s="80">
        <f>WBM390+WBO390+WBQ390</f>
        <v>25.423728813559322</v>
      </c>
      <c r="WLB390" s="52"/>
      <c r="WLC390" s="18" t="s">
        <v>83</v>
      </c>
      <c r="WLD390" s="49" t="s">
        <v>84</v>
      </c>
      <c r="WLE390" s="18" t="s">
        <v>29</v>
      </c>
      <c r="WLF390" s="18"/>
      <c r="WLG390" s="79">
        <f>WLG386</f>
        <v>2</v>
      </c>
      <c r="WLH390" s="79">
        <f>15/1.18</f>
        <v>12.711864406779661</v>
      </c>
      <c r="WLI390" s="79">
        <f>WLG390*WLH390</f>
        <v>25.423728813559322</v>
      </c>
      <c r="WLJ390" s="18"/>
      <c r="WLK390" s="79"/>
      <c r="WLL390" s="18"/>
      <c r="WLM390" s="79"/>
      <c r="WLN390" s="80">
        <f>WLI390+WLK390+WLM390</f>
        <v>25.423728813559322</v>
      </c>
      <c r="WUX390" s="52"/>
      <c r="WUY390" s="18" t="s">
        <v>83</v>
      </c>
      <c r="WUZ390" s="49" t="s">
        <v>84</v>
      </c>
      <c r="WVA390" s="18" t="s">
        <v>29</v>
      </c>
      <c r="WVB390" s="18"/>
      <c r="WVC390" s="79">
        <f>WVC386</f>
        <v>2</v>
      </c>
      <c r="WVD390" s="79">
        <f>15/1.18</f>
        <v>12.711864406779661</v>
      </c>
      <c r="WVE390" s="79">
        <f>WVC390*WVD390</f>
        <v>25.423728813559322</v>
      </c>
      <c r="WVF390" s="18"/>
      <c r="WVG390" s="79"/>
      <c r="WVH390" s="18"/>
      <c r="WVI390" s="79"/>
      <c r="WVJ390" s="80">
        <f>WVE390+WVG390+WVI390</f>
        <v>25.423728813559322</v>
      </c>
    </row>
    <row r="391" spans="1:16131" s="48" customFormat="1" x14ac:dyDescent="0.25">
      <c r="A391" s="52"/>
      <c r="B391" s="49" t="s">
        <v>21</v>
      </c>
      <c r="C391" s="18" t="s">
        <v>17</v>
      </c>
      <c r="D391" s="43">
        <v>2.4E-2</v>
      </c>
      <c r="E391" s="43"/>
      <c r="F391" s="43"/>
      <c r="G391" s="43"/>
      <c r="H391" s="43"/>
      <c r="I391" s="43"/>
      <c r="J391" s="43"/>
      <c r="K391" s="96"/>
      <c r="L391" s="5" t="s">
        <v>124</v>
      </c>
      <c r="IL391" s="52"/>
      <c r="IM391" s="18"/>
      <c r="IN391" s="49" t="s">
        <v>21</v>
      </c>
      <c r="IO391" s="18" t="s">
        <v>17</v>
      </c>
      <c r="IP391" s="86">
        <v>2.4E-2</v>
      </c>
      <c r="IQ391" s="79">
        <f>IQ386*IP391</f>
        <v>4.8000000000000001E-2</v>
      </c>
      <c r="IR391" s="18">
        <v>3.2</v>
      </c>
      <c r="IS391" s="79">
        <f>IR391*IQ391</f>
        <v>0.15360000000000001</v>
      </c>
      <c r="IT391" s="18"/>
      <c r="IU391" s="79"/>
      <c r="IV391" s="18"/>
      <c r="IW391" s="79"/>
      <c r="IX391" s="80">
        <f>IS391+IU391+IW391</f>
        <v>0.15360000000000001</v>
      </c>
      <c r="SH391" s="52"/>
      <c r="SI391" s="18"/>
      <c r="SJ391" s="49" t="s">
        <v>21</v>
      </c>
      <c r="SK391" s="18" t="s">
        <v>17</v>
      </c>
      <c r="SL391" s="86">
        <v>2.4E-2</v>
      </c>
      <c r="SM391" s="79">
        <f>SM386*SL391</f>
        <v>4.8000000000000001E-2</v>
      </c>
      <c r="SN391" s="18">
        <v>3.2</v>
      </c>
      <c r="SO391" s="79">
        <f>SN391*SM391</f>
        <v>0.15360000000000001</v>
      </c>
      <c r="SP391" s="18"/>
      <c r="SQ391" s="79"/>
      <c r="SR391" s="18"/>
      <c r="SS391" s="79"/>
      <c r="ST391" s="80">
        <f>SO391+SQ391+SS391</f>
        <v>0.15360000000000001</v>
      </c>
      <c r="ACD391" s="52"/>
      <c r="ACE391" s="18"/>
      <c r="ACF391" s="49" t="s">
        <v>21</v>
      </c>
      <c r="ACG391" s="18" t="s">
        <v>17</v>
      </c>
      <c r="ACH391" s="86">
        <v>2.4E-2</v>
      </c>
      <c r="ACI391" s="79">
        <f>ACI386*ACH391</f>
        <v>4.8000000000000001E-2</v>
      </c>
      <c r="ACJ391" s="18">
        <v>3.2</v>
      </c>
      <c r="ACK391" s="79">
        <f>ACJ391*ACI391</f>
        <v>0.15360000000000001</v>
      </c>
      <c r="ACL391" s="18"/>
      <c r="ACM391" s="79"/>
      <c r="ACN391" s="18"/>
      <c r="ACO391" s="79"/>
      <c r="ACP391" s="80">
        <f>ACK391+ACM391+ACO391</f>
        <v>0.15360000000000001</v>
      </c>
      <c r="ALZ391" s="52"/>
      <c r="AMA391" s="18"/>
      <c r="AMB391" s="49" t="s">
        <v>21</v>
      </c>
      <c r="AMC391" s="18" t="s">
        <v>17</v>
      </c>
      <c r="AMD391" s="86">
        <v>2.4E-2</v>
      </c>
      <c r="AME391" s="79">
        <f>AME386*AMD391</f>
        <v>4.8000000000000001E-2</v>
      </c>
      <c r="AMF391" s="18">
        <v>3.2</v>
      </c>
      <c r="AMG391" s="79">
        <f>AMF391*AME391</f>
        <v>0.15360000000000001</v>
      </c>
      <c r="AMH391" s="18"/>
      <c r="AMI391" s="79"/>
      <c r="AMJ391" s="18"/>
      <c r="AMK391" s="79"/>
      <c r="AML391" s="80">
        <f>AMG391+AMI391+AMK391</f>
        <v>0.15360000000000001</v>
      </c>
      <c r="AVV391" s="52"/>
      <c r="AVW391" s="18"/>
      <c r="AVX391" s="49" t="s">
        <v>21</v>
      </c>
      <c r="AVY391" s="18" t="s">
        <v>17</v>
      </c>
      <c r="AVZ391" s="86">
        <v>2.4E-2</v>
      </c>
      <c r="AWA391" s="79">
        <f>AWA386*AVZ391</f>
        <v>4.8000000000000001E-2</v>
      </c>
      <c r="AWB391" s="18">
        <v>3.2</v>
      </c>
      <c r="AWC391" s="79">
        <f>AWB391*AWA391</f>
        <v>0.15360000000000001</v>
      </c>
      <c r="AWD391" s="18"/>
      <c r="AWE391" s="79"/>
      <c r="AWF391" s="18"/>
      <c r="AWG391" s="79"/>
      <c r="AWH391" s="80">
        <f>AWC391+AWE391+AWG391</f>
        <v>0.15360000000000001</v>
      </c>
      <c r="BFR391" s="52"/>
      <c r="BFS391" s="18"/>
      <c r="BFT391" s="49" t="s">
        <v>21</v>
      </c>
      <c r="BFU391" s="18" t="s">
        <v>17</v>
      </c>
      <c r="BFV391" s="86">
        <v>2.4E-2</v>
      </c>
      <c r="BFW391" s="79">
        <f>BFW386*BFV391</f>
        <v>4.8000000000000001E-2</v>
      </c>
      <c r="BFX391" s="18">
        <v>3.2</v>
      </c>
      <c r="BFY391" s="79">
        <f>BFX391*BFW391</f>
        <v>0.15360000000000001</v>
      </c>
      <c r="BFZ391" s="18"/>
      <c r="BGA391" s="79"/>
      <c r="BGB391" s="18"/>
      <c r="BGC391" s="79"/>
      <c r="BGD391" s="80">
        <f>BFY391+BGA391+BGC391</f>
        <v>0.15360000000000001</v>
      </c>
      <c r="BPN391" s="52"/>
      <c r="BPO391" s="18"/>
      <c r="BPP391" s="49" t="s">
        <v>21</v>
      </c>
      <c r="BPQ391" s="18" t="s">
        <v>17</v>
      </c>
      <c r="BPR391" s="86">
        <v>2.4E-2</v>
      </c>
      <c r="BPS391" s="79">
        <f>BPS386*BPR391</f>
        <v>4.8000000000000001E-2</v>
      </c>
      <c r="BPT391" s="18">
        <v>3.2</v>
      </c>
      <c r="BPU391" s="79">
        <f>BPT391*BPS391</f>
        <v>0.15360000000000001</v>
      </c>
      <c r="BPV391" s="18"/>
      <c r="BPW391" s="79"/>
      <c r="BPX391" s="18"/>
      <c r="BPY391" s="79"/>
      <c r="BPZ391" s="80">
        <f>BPU391+BPW391+BPY391</f>
        <v>0.15360000000000001</v>
      </c>
      <c r="BZJ391" s="52"/>
      <c r="BZK391" s="18"/>
      <c r="BZL391" s="49" t="s">
        <v>21</v>
      </c>
      <c r="BZM391" s="18" t="s">
        <v>17</v>
      </c>
      <c r="BZN391" s="86">
        <v>2.4E-2</v>
      </c>
      <c r="BZO391" s="79">
        <f>BZO386*BZN391</f>
        <v>4.8000000000000001E-2</v>
      </c>
      <c r="BZP391" s="18">
        <v>3.2</v>
      </c>
      <c r="BZQ391" s="79">
        <f>BZP391*BZO391</f>
        <v>0.15360000000000001</v>
      </c>
      <c r="BZR391" s="18"/>
      <c r="BZS391" s="79"/>
      <c r="BZT391" s="18"/>
      <c r="BZU391" s="79"/>
      <c r="BZV391" s="80">
        <f>BZQ391+BZS391+BZU391</f>
        <v>0.15360000000000001</v>
      </c>
      <c r="CJF391" s="52"/>
      <c r="CJG391" s="18"/>
      <c r="CJH391" s="49" t="s">
        <v>21</v>
      </c>
      <c r="CJI391" s="18" t="s">
        <v>17</v>
      </c>
      <c r="CJJ391" s="86">
        <v>2.4E-2</v>
      </c>
      <c r="CJK391" s="79">
        <f>CJK386*CJJ391</f>
        <v>4.8000000000000001E-2</v>
      </c>
      <c r="CJL391" s="18">
        <v>3.2</v>
      </c>
      <c r="CJM391" s="79">
        <f>CJL391*CJK391</f>
        <v>0.15360000000000001</v>
      </c>
      <c r="CJN391" s="18"/>
      <c r="CJO391" s="79"/>
      <c r="CJP391" s="18"/>
      <c r="CJQ391" s="79"/>
      <c r="CJR391" s="80">
        <f>CJM391+CJO391+CJQ391</f>
        <v>0.15360000000000001</v>
      </c>
      <c r="CTB391" s="52"/>
      <c r="CTC391" s="18"/>
      <c r="CTD391" s="49" t="s">
        <v>21</v>
      </c>
      <c r="CTE391" s="18" t="s">
        <v>17</v>
      </c>
      <c r="CTF391" s="86">
        <v>2.4E-2</v>
      </c>
      <c r="CTG391" s="79">
        <f>CTG386*CTF391</f>
        <v>4.8000000000000001E-2</v>
      </c>
      <c r="CTH391" s="18">
        <v>3.2</v>
      </c>
      <c r="CTI391" s="79">
        <f>CTH391*CTG391</f>
        <v>0.15360000000000001</v>
      </c>
      <c r="CTJ391" s="18"/>
      <c r="CTK391" s="79"/>
      <c r="CTL391" s="18"/>
      <c r="CTM391" s="79"/>
      <c r="CTN391" s="80">
        <f>CTI391+CTK391+CTM391</f>
        <v>0.15360000000000001</v>
      </c>
      <c r="DCX391" s="52"/>
      <c r="DCY391" s="18"/>
      <c r="DCZ391" s="49" t="s">
        <v>21</v>
      </c>
      <c r="DDA391" s="18" t="s">
        <v>17</v>
      </c>
      <c r="DDB391" s="86">
        <v>2.4E-2</v>
      </c>
      <c r="DDC391" s="79">
        <f>DDC386*DDB391</f>
        <v>4.8000000000000001E-2</v>
      </c>
      <c r="DDD391" s="18">
        <v>3.2</v>
      </c>
      <c r="DDE391" s="79">
        <f>DDD391*DDC391</f>
        <v>0.15360000000000001</v>
      </c>
      <c r="DDF391" s="18"/>
      <c r="DDG391" s="79"/>
      <c r="DDH391" s="18"/>
      <c r="DDI391" s="79"/>
      <c r="DDJ391" s="80">
        <f>DDE391+DDG391+DDI391</f>
        <v>0.15360000000000001</v>
      </c>
      <c r="DMT391" s="52"/>
      <c r="DMU391" s="18"/>
      <c r="DMV391" s="49" t="s">
        <v>21</v>
      </c>
      <c r="DMW391" s="18" t="s">
        <v>17</v>
      </c>
      <c r="DMX391" s="86">
        <v>2.4E-2</v>
      </c>
      <c r="DMY391" s="79">
        <f>DMY386*DMX391</f>
        <v>4.8000000000000001E-2</v>
      </c>
      <c r="DMZ391" s="18">
        <v>3.2</v>
      </c>
      <c r="DNA391" s="79">
        <f>DMZ391*DMY391</f>
        <v>0.15360000000000001</v>
      </c>
      <c r="DNB391" s="18"/>
      <c r="DNC391" s="79"/>
      <c r="DND391" s="18"/>
      <c r="DNE391" s="79"/>
      <c r="DNF391" s="80">
        <f>DNA391+DNC391+DNE391</f>
        <v>0.15360000000000001</v>
      </c>
      <c r="DWP391" s="52"/>
      <c r="DWQ391" s="18"/>
      <c r="DWR391" s="49" t="s">
        <v>21</v>
      </c>
      <c r="DWS391" s="18" t="s">
        <v>17</v>
      </c>
      <c r="DWT391" s="86">
        <v>2.4E-2</v>
      </c>
      <c r="DWU391" s="79">
        <f>DWU386*DWT391</f>
        <v>4.8000000000000001E-2</v>
      </c>
      <c r="DWV391" s="18">
        <v>3.2</v>
      </c>
      <c r="DWW391" s="79">
        <f>DWV391*DWU391</f>
        <v>0.15360000000000001</v>
      </c>
      <c r="DWX391" s="18"/>
      <c r="DWY391" s="79"/>
      <c r="DWZ391" s="18"/>
      <c r="DXA391" s="79"/>
      <c r="DXB391" s="80">
        <f>DWW391+DWY391+DXA391</f>
        <v>0.15360000000000001</v>
      </c>
      <c r="EGL391" s="52"/>
      <c r="EGM391" s="18"/>
      <c r="EGN391" s="49" t="s">
        <v>21</v>
      </c>
      <c r="EGO391" s="18" t="s">
        <v>17</v>
      </c>
      <c r="EGP391" s="86">
        <v>2.4E-2</v>
      </c>
      <c r="EGQ391" s="79">
        <f>EGQ386*EGP391</f>
        <v>4.8000000000000001E-2</v>
      </c>
      <c r="EGR391" s="18">
        <v>3.2</v>
      </c>
      <c r="EGS391" s="79">
        <f>EGR391*EGQ391</f>
        <v>0.15360000000000001</v>
      </c>
      <c r="EGT391" s="18"/>
      <c r="EGU391" s="79"/>
      <c r="EGV391" s="18"/>
      <c r="EGW391" s="79"/>
      <c r="EGX391" s="80">
        <f>EGS391+EGU391+EGW391</f>
        <v>0.15360000000000001</v>
      </c>
      <c r="EQH391" s="52"/>
      <c r="EQI391" s="18"/>
      <c r="EQJ391" s="49" t="s">
        <v>21</v>
      </c>
      <c r="EQK391" s="18" t="s">
        <v>17</v>
      </c>
      <c r="EQL391" s="86">
        <v>2.4E-2</v>
      </c>
      <c r="EQM391" s="79">
        <f>EQM386*EQL391</f>
        <v>4.8000000000000001E-2</v>
      </c>
      <c r="EQN391" s="18">
        <v>3.2</v>
      </c>
      <c r="EQO391" s="79">
        <f>EQN391*EQM391</f>
        <v>0.15360000000000001</v>
      </c>
      <c r="EQP391" s="18"/>
      <c r="EQQ391" s="79"/>
      <c r="EQR391" s="18"/>
      <c r="EQS391" s="79"/>
      <c r="EQT391" s="80">
        <f>EQO391+EQQ391+EQS391</f>
        <v>0.15360000000000001</v>
      </c>
      <c r="FAD391" s="52"/>
      <c r="FAE391" s="18"/>
      <c r="FAF391" s="49" t="s">
        <v>21</v>
      </c>
      <c r="FAG391" s="18" t="s">
        <v>17</v>
      </c>
      <c r="FAH391" s="86">
        <v>2.4E-2</v>
      </c>
      <c r="FAI391" s="79">
        <f>FAI386*FAH391</f>
        <v>4.8000000000000001E-2</v>
      </c>
      <c r="FAJ391" s="18">
        <v>3.2</v>
      </c>
      <c r="FAK391" s="79">
        <f>FAJ391*FAI391</f>
        <v>0.15360000000000001</v>
      </c>
      <c r="FAL391" s="18"/>
      <c r="FAM391" s="79"/>
      <c r="FAN391" s="18"/>
      <c r="FAO391" s="79"/>
      <c r="FAP391" s="80">
        <f>FAK391+FAM391+FAO391</f>
        <v>0.15360000000000001</v>
      </c>
      <c r="FJZ391" s="52"/>
      <c r="FKA391" s="18"/>
      <c r="FKB391" s="49" t="s">
        <v>21</v>
      </c>
      <c r="FKC391" s="18" t="s">
        <v>17</v>
      </c>
      <c r="FKD391" s="86">
        <v>2.4E-2</v>
      </c>
      <c r="FKE391" s="79">
        <f>FKE386*FKD391</f>
        <v>4.8000000000000001E-2</v>
      </c>
      <c r="FKF391" s="18">
        <v>3.2</v>
      </c>
      <c r="FKG391" s="79">
        <f>FKF391*FKE391</f>
        <v>0.15360000000000001</v>
      </c>
      <c r="FKH391" s="18"/>
      <c r="FKI391" s="79"/>
      <c r="FKJ391" s="18"/>
      <c r="FKK391" s="79"/>
      <c r="FKL391" s="80">
        <f>FKG391+FKI391+FKK391</f>
        <v>0.15360000000000001</v>
      </c>
      <c r="FTV391" s="52"/>
      <c r="FTW391" s="18"/>
      <c r="FTX391" s="49" t="s">
        <v>21</v>
      </c>
      <c r="FTY391" s="18" t="s">
        <v>17</v>
      </c>
      <c r="FTZ391" s="86">
        <v>2.4E-2</v>
      </c>
      <c r="FUA391" s="79">
        <f>FUA386*FTZ391</f>
        <v>4.8000000000000001E-2</v>
      </c>
      <c r="FUB391" s="18">
        <v>3.2</v>
      </c>
      <c r="FUC391" s="79">
        <f>FUB391*FUA391</f>
        <v>0.15360000000000001</v>
      </c>
      <c r="FUD391" s="18"/>
      <c r="FUE391" s="79"/>
      <c r="FUF391" s="18"/>
      <c r="FUG391" s="79"/>
      <c r="FUH391" s="80">
        <f>FUC391+FUE391+FUG391</f>
        <v>0.15360000000000001</v>
      </c>
      <c r="GDR391" s="52"/>
      <c r="GDS391" s="18"/>
      <c r="GDT391" s="49" t="s">
        <v>21</v>
      </c>
      <c r="GDU391" s="18" t="s">
        <v>17</v>
      </c>
      <c r="GDV391" s="86">
        <v>2.4E-2</v>
      </c>
      <c r="GDW391" s="79">
        <f>GDW386*GDV391</f>
        <v>4.8000000000000001E-2</v>
      </c>
      <c r="GDX391" s="18">
        <v>3.2</v>
      </c>
      <c r="GDY391" s="79">
        <f>GDX391*GDW391</f>
        <v>0.15360000000000001</v>
      </c>
      <c r="GDZ391" s="18"/>
      <c r="GEA391" s="79"/>
      <c r="GEB391" s="18"/>
      <c r="GEC391" s="79"/>
      <c r="GED391" s="80">
        <f>GDY391+GEA391+GEC391</f>
        <v>0.15360000000000001</v>
      </c>
      <c r="GNN391" s="52"/>
      <c r="GNO391" s="18"/>
      <c r="GNP391" s="49" t="s">
        <v>21</v>
      </c>
      <c r="GNQ391" s="18" t="s">
        <v>17</v>
      </c>
      <c r="GNR391" s="86">
        <v>2.4E-2</v>
      </c>
      <c r="GNS391" s="79">
        <f>GNS386*GNR391</f>
        <v>4.8000000000000001E-2</v>
      </c>
      <c r="GNT391" s="18">
        <v>3.2</v>
      </c>
      <c r="GNU391" s="79">
        <f>GNT391*GNS391</f>
        <v>0.15360000000000001</v>
      </c>
      <c r="GNV391" s="18"/>
      <c r="GNW391" s="79"/>
      <c r="GNX391" s="18"/>
      <c r="GNY391" s="79"/>
      <c r="GNZ391" s="80">
        <f>GNU391+GNW391+GNY391</f>
        <v>0.15360000000000001</v>
      </c>
      <c r="GXJ391" s="52"/>
      <c r="GXK391" s="18"/>
      <c r="GXL391" s="49" t="s">
        <v>21</v>
      </c>
      <c r="GXM391" s="18" t="s">
        <v>17</v>
      </c>
      <c r="GXN391" s="86">
        <v>2.4E-2</v>
      </c>
      <c r="GXO391" s="79">
        <f>GXO386*GXN391</f>
        <v>4.8000000000000001E-2</v>
      </c>
      <c r="GXP391" s="18">
        <v>3.2</v>
      </c>
      <c r="GXQ391" s="79">
        <f>GXP391*GXO391</f>
        <v>0.15360000000000001</v>
      </c>
      <c r="GXR391" s="18"/>
      <c r="GXS391" s="79"/>
      <c r="GXT391" s="18"/>
      <c r="GXU391" s="79"/>
      <c r="GXV391" s="80">
        <f>GXQ391+GXS391+GXU391</f>
        <v>0.15360000000000001</v>
      </c>
      <c r="HHF391" s="52"/>
      <c r="HHG391" s="18"/>
      <c r="HHH391" s="49" t="s">
        <v>21</v>
      </c>
      <c r="HHI391" s="18" t="s">
        <v>17</v>
      </c>
      <c r="HHJ391" s="86">
        <v>2.4E-2</v>
      </c>
      <c r="HHK391" s="79">
        <f>HHK386*HHJ391</f>
        <v>4.8000000000000001E-2</v>
      </c>
      <c r="HHL391" s="18">
        <v>3.2</v>
      </c>
      <c r="HHM391" s="79">
        <f>HHL391*HHK391</f>
        <v>0.15360000000000001</v>
      </c>
      <c r="HHN391" s="18"/>
      <c r="HHO391" s="79"/>
      <c r="HHP391" s="18"/>
      <c r="HHQ391" s="79"/>
      <c r="HHR391" s="80">
        <f>HHM391+HHO391+HHQ391</f>
        <v>0.15360000000000001</v>
      </c>
      <c r="HRB391" s="52"/>
      <c r="HRC391" s="18"/>
      <c r="HRD391" s="49" t="s">
        <v>21</v>
      </c>
      <c r="HRE391" s="18" t="s">
        <v>17</v>
      </c>
      <c r="HRF391" s="86">
        <v>2.4E-2</v>
      </c>
      <c r="HRG391" s="79">
        <f>HRG386*HRF391</f>
        <v>4.8000000000000001E-2</v>
      </c>
      <c r="HRH391" s="18">
        <v>3.2</v>
      </c>
      <c r="HRI391" s="79">
        <f>HRH391*HRG391</f>
        <v>0.15360000000000001</v>
      </c>
      <c r="HRJ391" s="18"/>
      <c r="HRK391" s="79"/>
      <c r="HRL391" s="18"/>
      <c r="HRM391" s="79"/>
      <c r="HRN391" s="80">
        <f>HRI391+HRK391+HRM391</f>
        <v>0.15360000000000001</v>
      </c>
      <c r="IAX391" s="52"/>
      <c r="IAY391" s="18"/>
      <c r="IAZ391" s="49" t="s">
        <v>21</v>
      </c>
      <c r="IBA391" s="18" t="s">
        <v>17</v>
      </c>
      <c r="IBB391" s="86">
        <v>2.4E-2</v>
      </c>
      <c r="IBC391" s="79">
        <f>IBC386*IBB391</f>
        <v>4.8000000000000001E-2</v>
      </c>
      <c r="IBD391" s="18">
        <v>3.2</v>
      </c>
      <c r="IBE391" s="79">
        <f>IBD391*IBC391</f>
        <v>0.15360000000000001</v>
      </c>
      <c r="IBF391" s="18"/>
      <c r="IBG391" s="79"/>
      <c r="IBH391" s="18"/>
      <c r="IBI391" s="79"/>
      <c r="IBJ391" s="80">
        <f>IBE391+IBG391+IBI391</f>
        <v>0.15360000000000001</v>
      </c>
      <c r="IKT391" s="52"/>
      <c r="IKU391" s="18"/>
      <c r="IKV391" s="49" t="s">
        <v>21</v>
      </c>
      <c r="IKW391" s="18" t="s">
        <v>17</v>
      </c>
      <c r="IKX391" s="86">
        <v>2.4E-2</v>
      </c>
      <c r="IKY391" s="79">
        <f>IKY386*IKX391</f>
        <v>4.8000000000000001E-2</v>
      </c>
      <c r="IKZ391" s="18">
        <v>3.2</v>
      </c>
      <c r="ILA391" s="79">
        <f>IKZ391*IKY391</f>
        <v>0.15360000000000001</v>
      </c>
      <c r="ILB391" s="18"/>
      <c r="ILC391" s="79"/>
      <c r="ILD391" s="18"/>
      <c r="ILE391" s="79"/>
      <c r="ILF391" s="80">
        <f>ILA391+ILC391+ILE391</f>
        <v>0.15360000000000001</v>
      </c>
      <c r="IUP391" s="52"/>
      <c r="IUQ391" s="18"/>
      <c r="IUR391" s="49" t="s">
        <v>21</v>
      </c>
      <c r="IUS391" s="18" t="s">
        <v>17</v>
      </c>
      <c r="IUT391" s="86">
        <v>2.4E-2</v>
      </c>
      <c r="IUU391" s="79">
        <f>IUU386*IUT391</f>
        <v>4.8000000000000001E-2</v>
      </c>
      <c r="IUV391" s="18">
        <v>3.2</v>
      </c>
      <c r="IUW391" s="79">
        <f>IUV391*IUU391</f>
        <v>0.15360000000000001</v>
      </c>
      <c r="IUX391" s="18"/>
      <c r="IUY391" s="79"/>
      <c r="IUZ391" s="18"/>
      <c r="IVA391" s="79"/>
      <c r="IVB391" s="80">
        <f>IUW391+IUY391+IVA391</f>
        <v>0.15360000000000001</v>
      </c>
      <c r="JEL391" s="52"/>
      <c r="JEM391" s="18"/>
      <c r="JEN391" s="49" t="s">
        <v>21</v>
      </c>
      <c r="JEO391" s="18" t="s">
        <v>17</v>
      </c>
      <c r="JEP391" s="86">
        <v>2.4E-2</v>
      </c>
      <c r="JEQ391" s="79">
        <f>JEQ386*JEP391</f>
        <v>4.8000000000000001E-2</v>
      </c>
      <c r="JER391" s="18">
        <v>3.2</v>
      </c>
      <c r="JES391" s="79">
        <f>JER391*JEQ391</f>
        <v>0.15360000000000001</v>
      </c>
      <c r="JET391" s="18"/>
      <c r="JEU391" s="79"/>
      <c r="JEV391" s="18"/>
      <c r="JEW391" s="79"/>
      <c r="JEX391" s="80">
        <f>JES391+JEU391+JEW391</f>
        <v>0.15360000000000001</v>
      </c>
      <c r="JOH391" s="52"/>
      <c r="JOI391" s="18"/>
      <c r="JOJ391" s="49" t="s">
        <v>21</v>
      </c>
      <c r="JOK391" s="18" t="s">
        <v>17</v>
      </c>
      <c r="JOL391" s="86">
        <v>2.4E-2</v>
      </c>
      <c r="JOM391" s="79">
        <f>JOM386*JOL391</f>
        <v>4.8000000000000001E-2</v>
      </c>
      <c r="JON391" s="18">
        <v>3.2</v>
      </c>
      <c r="JOO391" s="79">
        <f>JON391*JOM391</f>
        <v>0.15360000000000001</v>
      </c>
      <c r="JOP391" s="18"/>
      <c r="JOQ391" s="79"/>
      <c r="JOR391" s="18"/>
      <c r="JOS391" s="79"/>
      <c r="JOT391" s="80">
        <f>JOO391+JOQ391+JOS391</f>
        <v>0.15360000000000001</v>
      </c>
      <c r="JYD391" s="52"/>
      <c r="JYE391" s="18"/>
      <c r="JYF391" s="49" t="s">
        <v>21</v>
      </c>
      <c r="JYG391" s="18" t="s">
        <v>17</v>
      </c>
      <c r="JYH391" s="86">
        <v>2.4E-2</v>
      </c>
      <c r="JYI391" s="79">
        <f>JYI386*JYH391</f>
        <v>4.8000000000000001E-2</v>
      </c>
      <c r="JYJ391" s="18">
        <v>3.2</v>
      </c>
      <c r="JYK391" s="79">
        <f>JYJ391*JYI391</f>
        <v>0.15360000000000001</v>
      </c>
      <c r="JYL391" s="18"/>
      <c r="JYM391" s="79"/>
      <c r="JYN391" s="18"/>
      <c r="JYO391" s="79"/>
      <c r="JYP391" s="80">
        <f>JYK391+JYM391+JYO391</f>
        <v>0.15360000000000001</v>
      </c>
      <c r="KHZ391" s="52"/>
      <c r="KIA391" s="18"/>
      <c r="KIB391" s="49" t="s">
        <v>21</v>
      </c>
      <c r="KIC391" s="18" t="s">
        <v>17</v>
      </c>
      <c r="KID391" s="86">
        <v>2.4E-2</v>
      </c>
      <c r="KIE391" s="79">
        <f>KIE386*KID391</f>
        <v>4.8000000000000001E-2</v>
      </c>
      <c r="KIF391" s="18">
        <v>3.2</v>
      </c>
      <c r="KIG391" s="79">
        <f>KIF391*KIE391</f>
        <v>0.15360000000000001</v>
      </c>
      <c r="KIH391" s="18"/>
      <c r="KII391" s="79"/>
      <c r="KIJ391" s="18"/>
      <c r="KIK391" s="79"/>
      <c r="KIL391" s="80">
        <f>KIG391+KII391+KIK391</f>
        <v>0.15360000000000001</v>
      </c>
      <c r="KRV391" s="52"/>
      <c r="KRW391" s="18"/>
      <c r="KRX391" s="49" t="s">
        <v>21</v>
      </c>
      <c r="KRY391" s="18" t="s">
        <v>17</v>
      </c>
      <c r="KRZ391" s="86">
        <v>2.4E-2</v>
      </c>
      <c r="KSA391" s="79">
        <f>KSA386*KRZ391</f>
        <v>4.8000000000000001E-2</v>
      </c>
      <c r="KSB391" s="18">
        <v>3.2</v>
      </c>
      <c r="KSC391" s="79">
        <f>KSB391*KSA391</f>
        <v>0.15360000000000001</v>
      </c>
      <c r="KSD391" s="18"/>
      <c r="KSE391" s="79"/>
      <c r="KSF391" s="18"/>
      <c r="KSG391" s="79"/>
      <c r="KSH391" s="80">
        <f>KSC391+KSE391+KSG391</f>
        <v>0.15360000000000001</v>
      </c>
      <c r="LBR391" s="52"/>
      <c r="LBS391" s="18"/>
      <c r="LBT391" s="49" t="s">
        <v>21</v>
      </c>
      <c r="LBU391" s="18" t="s">
        <v>17</v>
      </c>
      <c r="LBV391" s="86">
        <v>2.4E-2</v>
      </c>
      <c r="LBW391" s="79">
        <f>LBW386*LBV391</f>
        <v>4.8000000000000001E-2</v>
      </c>
      <c r="LBX391" s="18">
        <v>3.2</v>
      </c>
      <c r="LBY391" s="79">
        <f>LBX391*LBW391</f>
        <v>0.15360000000000001</v>
      </c>
      <c r="LBZ391" s="18"/>
      <c r="LCA391" s="79"/>
      <c r="LCB391" s="18"/>
      <c r="LCC391" s="79"/>
      <c r="LCD391" s="80">
        <f>LBY391+LCA391+LCC391</f>
        <v>0.15360000000000001</v>
      </c>
      <c r="LLN391" s="52"/>
      <c r="LLO391" s="18"/>
      <c r="LLP391" s="49" t="s">
        <v>21</v>
      </c>
      <c r="LLQ391" s="18" t="s">
        <v>17</v>
      </c>
      <c r="LLR391" s="86">
        <v>2.4E-2</v>
      </c>
      <c r="LLS391" s="79">
        <f>LLS386*LLR391</f>
        <v>4.8000000000000001E-2</v>
      </c>
      <c r="LLT391" s="18">
        <v>3.2</v>
      </c>
      <c r="LLU391" s="79">
        <f>LLT391*LLS391</f>
        <v>0.15360000000000001</v>
      </c>
      <c r="LLV391" s="18"/>
      <c r="LLW391" s="79"/>
      <c r="LLX391" s="18"/>
      <c r="LLY391" s="79"/>
      <c r="LLZ391" s="80">
        <f>LLU391+LLW391+LLY391</f>
        <v>0.15360000000000001</v>
      </c>
      <c r="LVJ391" s="52"/>
      <c r="LVK391" s="18"/>
      <c r="LVL391" s="49" t="s">
        <v>21</v>
      </c>
      <c r="LVM391" s="18" t="s">
        <v>17</v>
      </c>
      <c r="LVN391" s="86">
        <v>2.4E-2</v>
      </c>
      <c r="LVO391" s="79">
        <f>LVO386*LVN391</f>
        <v>4.8000000000000001E-2</v>
      </c>
      <c r="LVP391" s="18">
        <v>3.2</v>
      </c>
      <c r="LVQ391" s="79">
        <f>LVP391*LVO391</f>
        <v>0.15360000000000001</v>
      </c>
      <c r="LVR391" s="18"/>
      <c r="LVS391" s="79"/>
      <c r="LVT391" s="18"/>
      <c r="LVU391" s="79"/>
      <c r="LVV391" s="80">
        <f>LVQ391+LVS391+LVU391</f>
        <v>0.15360000000000001</v>
      </c>
      <c r="MFF391" s="52"/>
      <c r="MFG391" s="18"/>
      <c r="MFH391" s="49" t="s">
        <v>21</v>
      </c>
      <c r="MFI391" s="18" t="s">
        <v>17</v>
      </c>
      <c r="MFJ391" s="86">
        <v>2.4E-2</v>
      </c>
      <c r="MFK391" s="79">
        <f>MFK386*MFJ391</f>
        <v>4.8000000000000001E-2</v>
      </c>
      <c r="MFL391" s="18">
        <v>3.2</v>
      </c>
      <c r="MFM391" s="79">
        <f>MFL391*MFK391</f>
        <v>0.15360000000000001</v>
      </c>
      <c r="MFN391" s="18"/>
      <c r="MFO391" s="79"/>
      <c r="MFP391" s="18"/>
      <c r="MFQ391" s="79"/>
      <c r="MFR391" s="80">
        <f>MFM391+MFO391+MFQ391</f>
        <v>0.15360000000000001</v>
      </c>
      <c r="MPB391" s="52"/>
      <c r="MPC391" s="18"/>
      <c r="MPD391" s="49" t="s">
        <v>21</v>
      </c>
      <c r="MPE391" s="18" t="s">
        <v>17</v>
      </c>
      <c r="MPF391" s="86">
        <v>2.4E-2</v>
      </c>
      <c r="MPG391" s="79">
        <f>MPG386*MPF391</f>
        <v>4.8000000000000001E-2</v>
      </c>
      <c r="MPH391" s="18">
        <v>3.2</v>
      </c>
      <c r="MPI391" s="79">
        <f>MPH391*MPG391</f>
        <v>0.15360000000000001</v>
      </c>
      <c r="MPJ391" s="18"/>
      <c r="MPK391" s="79"/>
      <c r="MPL391" s="18"/>
      <c r="MPM391" s="79"/>
      <c r="MPN391" s="80">
        <f>MPI391+MPK391+MPM391</f>
        <v>0.15360000000000001</v>
      </c>
      <c r="MYX391" s="52"/>
      <c r="MYY391" s="18"/>
      <c r="MYZ391" s="49" t="s">
        <v>21</v>
      </c>
      <c r="MZA391" s="18" t="s">
        <v>17</v>
      </c>
      <c r="MZB391" s="86">
        <v>2.4E-2</v>
      </c>
      <c r="MZC391" s="79">
        <f>MZC386*MZB391</f>
        <v>4.8000000000000001E-2</v>
      </c>
      <c r="MZD391" s="18">
        <v>3.2</v>
      </c>
      <c r="MZE391" s="79">
        <f>MZD391*MZC391</f>
        <v>0.15360000000000001</v>
      </c>
      <c r="MZF391" s="18"/>
      <c r="MZG391" s="79"/>
      <c r="MZH391" s="18"/>
      <c r="MZI391" s="79"/>
      <c r="MZJ391" s="80">
        <f>MZE391+MZG391+MZI391</f>
        <v>0.15360000000000001</v>
      </c>
      <c r="NIT391" s="52"/>
      <c r="NIU391" s="18"/>
      <c r="NIV391" s="49" t="s">
        <v>21</v>
      </c>
      <c r="NIW391" s="18" t="s">
        <v>17</v>
      </c>
      <c r="NIX391" s="86">
        <v>2.4E-2</v>
      </c>
      <c r="NIY391" s="79">
        <f>NIY386*NIX391</f>
        <v>4.8000000000000001E-2</v>
      </c>
      <c r="NIZ391" s="18">
        <v>3.2</v>
      </c>
      <c r="NJA391" s="79">
        <f>NIZ391*NIY391</f>
        <v>0.15360000000000001</v>
      </c>
      <c r="NJB391" s="18"/>
      <c r="NJC391" s="79"/>
      <c r="NJD391" s="18"/>
      <c r="NJE391" s="79"/>
      <c r="NJF391" s="80">
        <f>NJA391+NJC391+NJE391</f>
        <v>0.15360000000000001</v>
      </c>
      <c r="NSP391" s="52"/>
      <c r="NSQ391" s="18"/>
      <c r="NSR391" s="49" t="s">
        <v>21</v>
      </c>
      <c r="NSS391" s="18" t="s">
        <v>17</v>
      </c>
      <c r="NST391" s="86">
        <v>2.4E-2</v>
      </c>
      <c r="NSU391" s="79">
        <f>NSU386*NST391</f>
        <v>4.8000000000000001E-2</v>
      </c>
      <c r="NSV391" s="18">
        <v>3.2</v>
      </c>
      <c r="NSW391" s="79">
        <f>NSV391*NSU391</f>
        <v>0.15360000000000001</v>
      </c>
      <c r="NSX391" s="18"/>
      <c r="NSY391" s="79"/>
      <c r="NSZ391" s="18"/>
      <c r="NTA391" s="79"/>
      <c r="NTB391" s="80">
        <f>NSW391+NSY391+NTA391</f>
        <v>0.15360000000000001</v>
      </c>
      <c r="OCL391" s="52"/>
      <c r="OCM391" s="18"/>
      <c r="OCN391" s="49" t="s">
        <v>21</v>
      </c>
      <c r="OCO391" s="18" t="s">
        <v>17</v>
      </c>
      <c r="OCP391" s="86">
        <v>2.4E-2</v>
      </c>
      <c r="OCQ391" s="79">
        <f>OCQ386*OCP391</f>
        <v>4.8000000000000001E-2</v>
      </c>
      <c r="OCR391" s="18">
        <v>3.2</v>
      </c>
      <c r="OCS391" s="79">
        <f>OCR391*OCQ391</f>
        <v>0.15360000000000001</v>
      </c>
      <c r="OCT391" s="18"/>
      <c r="OCU391" s="79"/>
      <c r="OCV391" s="18"/>
      <c r="OCW391" s="79"/>
      <c r="OCX391" s="80">
        <f>OCS391+OCU391+OCW391</f>
        <v>0.15360000000000001</v>
      </c>
      <c r="OMH391" s="52"/>
      <c r="OMI391" s="18"/>
      <c r="OMJ391" s="49" t="s">
        <v>21</v>
      </c>
      <c r="OMK391" s="18" t="s">
        <v>17</v>
      </c>
      <c r="OML391" s="86">
        <v>2.4E-2</v>
      </c>
      <c r="OMM391" s="79">
        <f>OMM386*OML391</f>
        <v>4.8000000000000001E-2</v>
      </c>
      <c r="OMN391" s="18">
        <v>3.2</v>
      </c>
      <c r="OMO391" s="79">
        <f>OMN391*OMM391</f>
        <v>0.15360000000000001</v>
      </c>
      <c r="OMP391" s="18"/>
      <c r="OMQ391" s="79"/>
      <c r="OMR391" s="18"/>
      <c r="OMS391" s="79"/>
      <c r="OMT391" s="80">
        <f>OMO391+OMQ391+OMS391</f>
        <v>0.15360000000000001</v>
      </c>
      <c r="OWD391" s="52"/>
      <c r="OWE391" s="18"/>
      <c r="OWF391" s="49" t="s">
        <v>21</v>
      </c>
      <c r="OWG391" s="18" t="s">
        <v>17</v>
      </c>
      <c r="OWH391" s="86">
        <v>2.4E-2</v>
      </c>
      <c r="OWI391" s="79">
        <f>OWI386*OWH391</f>
        <v>4.8000000000000001E-2</v>
      </c>
      <c r="OWJ391" s="18">
        <v>3.2</v>
      </c>
      <c r="OWK391" s="79">
        <f>OWJ391*OWI391</f>
        <v>0.15360000000000001</v>
      </c>
      <c r="OWL391" s="18"/>
      <c r="OWM391" s="79"/>
      <c r="OWN391" s="18"/>
      <c r="OWO391" s="79"/>
      <c r="OWP391" s="80">
        <f>OWK391+OWM391+OWO391</f>
        <v>0.15360000000000001</v>
      </c>
      <c r="PFZ391" s="52"/>
      <c r="PGA391" s="18"/>
      <c r="PGB391" s="49" t="s">
        <v>21</v>
      </c>
      <c r="PGC391" s="18" t="s">
        <v>17</v>
      </c>
      <c r="PGD391" s="86">
        <v>2.4E-2</v>
      </c>
      <c r="PGE391" s="79">
        <f>PGE386*PGD391</f>
        <v>4.8000000000000001E-2</v>
      </c>
      <c r="PGF391" s="18">
        <v>3.2</v>
      </c>
      <c r="PGG391" s="79">
        <f>PGF391*PGE391</f>
        <v>0.15360000000000001</v>
      </c>
      <c r="PGH391" s="18"/>
      <c r="PGI391" s="79"/>
      <c r="PGJ391" s="18"/>
      <c r="PGK391" s="79"/>
      <c r="PGL391" s="80">
        <f>PGG391+PGI391+PGK391</f>
        <v>0.15360000000000001</v>
      </c>
      <c r="PPV391" s="52"/>
      <c r="PPW391" s="18"/>
      <c r="PPX391" s="49" t="s">
        <v>21</v>
      </c>
      <c r="PPY391" s="18" t="s">
        <v>17</v>
      </c>
      <c r="PPZ391" s="86">
        <v>2.4E-2</v>
      </c>
      <c r="PQA391" s="79">
        <f>PQA386*PPZ391</f>
        <v>4.8000000000000001E-2</v>
      </c>
      <c r="PQB391" s="18">
        <v>3.2</v>
      </c>
      <c r="PQC391" s="79">
        <f>PQB391*PQA391</f>
        <v>0.15360000000000001</v>
      </c>
      <c r="PQD391" s="18"/>
      <c r="PQE391" s="79"/>
      <c r="PQF391" s="18"/>
      <c r="PQG391" s="79"/>
      <c r="PQH391" s="80">
        <f>PQC391+PQE391+PQG391</f>
        <v>0.15360000000000001</v>
      </c>
      <c r="PZR391" s="52"/>
      <c r="PZS391" s="18"/>
      <c r="PZT391" s="49" t="s">
        <v>21</v>
      </c>
      <c r="PZU391" s="18" t="s">
        <v>17</v>
      </c>
      <c r="PZV391" s="86">
        <v>2.4E-2</v>
      </c>
      <c r="PZW391" s="79">
        <f>PZW386*PZV391</f>
        <v>4.8000000000000001E-2</v>
      </c>
      <c r="PZX391" s="18">
        <v>3.2</v>
      </c>
      <c r="PZY391" s="79">
        <f>PZX391*PZW391</f>
        <v>0.15360000000000001</v>
      </c>
      <c r="PZZ391" s="18"/>
      <c r="QAA391" s="79"/>
      <c r="QAB391" s="18"/>
      <c r="QAC391" s="79"/>
      <c r="QAD391" s="80">
        <f>PZY391+QAA391+QAC391</f>
        <v>0.15360000000000001</v>
      </c>
      <c r="QJN391" s="52"/>
      <c r="QJO391" s="18"/>
      <c r="QJP391" s="49" t="s">
        <v>21</v>
      </c>
      <c r="QJQ391" s="18" t="s">
        <v>17</v>
      </c>
      <c r="QJR391" s="86">
        <v>2.4E-2</v>
      </c>
      <c r="QJS391" s="79">
        <f>QJS386*QJR391</f>
        <v>4.8000000000000001E-2</v>
      </c>
      <c r="QJT391" s="18">
        <v>3.2</v>
      </c>
      <c r="QJU391" s="79">
        <f>QJT391*QJS391</f>
        <v>0.15360000000000001</v>
      </c>
      <c r="QJV391" s="18"/>
      <c r="QJW391" s="79"/>
      <c r="QJX391" s="18"/>
      <c r="QJY391" s="79"/>
      <c r="QJZ391" s="80">
        <f>QJU391+QJW391+QJY391</f>
        <v>0.15360000000000001</v>
      </c>
      <c r="QTJ391" s="52"/>
      <c r="QTK391" s="18"/>
      <c r="QTL391" s="49" t="s">
        <v>21</v>
      </c>
      <c r="QTM391" s="18" t="s">
        <v>17</v>
      </c>
      <c r="QTN391" s="86">
        <v>2.4E-2</v>
      </c>
      <c r="QTO391" s="79">
        <f>QTO386*QTN391</f>
        <v>4.8000000000000001E-2</v>
      </c>
      <c r="QTP391" s="18">
        <v>3.2</v>
      </c>
      <c r="QTQ391" s="79">
        <f>QTP391*QTO391</f>
        <v>0.15360000000000001</v>
      </c>
      <c r="QTR391" s="18"/>
      <c r="QTS391" s="79"/>
      <c r="QTT391" s="18"/>
      <c r="QTU391" s="79"/>
      <c r="QTV391" s="80">
        <f>QTQ391+QTS391+QTU391</f>
        <v>0.15360000000000001</v>
      </c>
      <c r="RDF391" s="52"/>
      <c r="RDG391" s="18"/>
      <c r="RDH391" s="49" t="s">
        <v>21</v>
      </c>
      <c r="RDI391" s="18" t="s">
        <v>17</v>
      </c>
      <c r="RDJ391" s="86">
        <v>2.4E-2</v>
      </c>
      <c r="RDK391" s="79">
        <f>RDK386*RDJ391</f>
        <v>4.8000000000000001E-2</v>
      </c>
      <c r="RDL391" s="18">
        <v>3.2</v>
      </c>
      <c r="RDM391" s="79">
        <f>RDL391*RDK391</f>
        <v>0.15360000000000001</v>
      </c>
      <c r="RDN391" s="18"/>
      <c r="RDO391" s="79"/>
      <c r="RDP391" s="18"/>
      <c r="RDQ391" s="79"/>
      <c r="RDR391" s="80">
        <f>RDM391+RDO391+RDQ391</f>
        <v>0.15360000000000001</v>
      </c>
      <c r="RNB391" s="52"/>
      <c r="RNC391" s="18"/>
      <c r="RND391" s="49" t="s">
        <v>21</v>
      </c>
      <c r="RNE391" s="18" t="s">
        <v>17</v>
      </c>
      <c r="RNF391" s="86">
        <v>2.4E-2</v>
      </c>
      <c r="RNG391" s="79">
        <f>RNG386*RNF391</f>
        <v>4.8000000000000001E-2</v>
      </c>
      <c r="RNH391" s="18">
        <v>3.2</v>
      </c>
      <c r="RNI391" s="79">
        <f>RNH391*RNG391</f>
        <v>0.15360000000000001</v>
      </c>
      <c r="RNJ391" s="18"/>
      <c r="RNK391" s="79"/>
      <c r="RNL391" s="18"/>
      <c r="RNM391" s="79"/>
      <c r="RNN391" s="80">
        <f>RNI391+RNK391+RNM391</f>
        <v>0.15360000000000001</v>
      </c>
      <c r="RWX391" s="52"/>
      <c r="RWY391" s="18"/>
      <c r="RWZ391" s="49" t="s">
        <v>21</v>
      </c>
      <c r="RXA391" s="18" t="s">
        <v>17</v>
      </c>
      <c r="RXB391" s="86">
        <v>2.4E-2</v>
      </c>
      <c r="RXC391" s="79">
        <f>RXC386*RXB391</f>
        <v>4.8000000000000001E-2</v>
      </c>
      <c r="RXD391" s="18">
        <v>3.2</v>
      </c>
      <c r="RXE391" s="79">
        <f>RXD391*RXC391</f>
        <v>0.15360000000000001</v>
      </c>
      <c r="RXF391" s="18"/>
      <c r="RXG391" s="79"/>
      <c r="RXH391" s="18"/>
      <c r="RXI391" s="79"/>
      <c r="RXJ391" s="80">
        <f>RXE391+RXG391+RXI391</f>
        <v>0.15360000000000001</v>
      </c>
      <c r="SGT391" s="52"/>
      <c r="SGU391" s="18"/>
      <c r="SGV391" s="49" t="s">
        <v>21</v>
      </c>
      <c r="SGW391" s="18" t="s">
        <v>17</v>
      </c>
      <c r="SGX391" s="86">
        <v>2.4E-2</v>
      </c>
      <c r="SGY391" s="79">
        <f>SGY386*SGX391</f>
        <v>4.8000000000000001E-2</v>
      </c>
      <c r="SGZ391" s="18">
        <v>3.2</v>
      </c>
      <c r="SHA391" s="79">
        <f>SGZ391*SGY391</f>
        <v>0.15360000000000001</v>
      </c>
      <c r="SHB391" s="18"/>
      <c r="SHC391" s="79"/>
      <c r="SHD391" s="18"/>
      <c r="SHE391" s="79"/>
      <c r="SHF391" s="80">
        <f>SHA391+SHC391+SHE391</f>
        <v>0.15360000000000001</v>
      </c>
      <c r="SQP391" s="52"/>
      <c r="SQQ391" s="18"/>
      <c r="SQR391" s="49" t="s">
        <v>21</v>
      </c>
      <c r="SQS391" s="18" t="s">
        <v>17</v>
      </c>
      <c r="SQT391" s="86">
        <v>2.4E-2</v>
      </c>
      <c r="SQU391" s="79">
        <f>SQU386*SQT391</f>
        <v>4.8000000000000001E-2</v>
      </c>
      <c r="SQV391" s="18">
        <v>3.2</v>
      </c>
      <c r="SQW391" s="79">
        <f>SQV391*SQU391</f>
        <v>0.15360000000000001</v>
      </c>
      <c r="SQX391" s="18"/>
      <c r="SQY391" s="79"/>
      <c r="SQZ391" s="18"/>
      <c r="SRA391" s="79"/>
      <c r="SRB391" s="80">
        <f>SQW391+SQY391+SRA391</f>
        <v>0.15360000000000001</v>
      </c>
      <c r="TAL391" s="52"/>
      <c r="TAM391" s="18"/>
      <c r="TAN391" s="49" t="s">
        <v>21</v>
      </c>
      <c r="TAO391" s="18" t="s">
        <v>17</v>
      </c>
      <c r="TAP391" s="86">
        <v>2.4E-2</v>
      </c>
      <c r="TAQ391" s="79">
        <f>TAQ386*TAP391</f>
        <v>4.8000000000000001E-2</v>
      </c>
      <c r="TAR391" s="18">
        <v>3.2</v>
      </c>
      <c r="TAS391" s="79">
        <f>TAR391*TAQ391</f>
        <v>0.15360000000000001</v>
      </c>
      <c r="TAT391" s="18"/>
      <c r="TAU391" s="79"/>
      <c r="TAV391" s="18"/>
      <c r="TAW391" s="79"/>
      <c r="TAX391" s="80">
        <f>TAS391+TAU391+TAW391</f>
        <v>0.15360000000000001</v>
      </c>
      <c r="TKH391" s="52"/>
      <c r="TKI391" s="18"/>
      <c r="TKJ391" s="49" t="s">
        <v>21</v>
      </c>
      <c r="TKK391" s="18" t="s">
        <v>17</v>
      </c>
      <c r="TKL391" s="86">
        <v>2.4E-2</v>
      </c>
      <c r="TKM391" s="79">
        <f>TKM386*TKL391</f>
        <v>4.8000000000000001E-2</v>
      </c>
      <c r="TKN391" s="18">
        <v>3.2</v>
      </c>
      <c r="TKO391" s="79">
        <f>TKN391*TKM391</f>
        <v>0.15360000000000001</v>
      </c>
      <c r="TKP391" s="18"/>
      <c r="TKQ391" s="79"/>
      <c r="TKR391" s="18"/>
      <c r="TKS391" s="79"/>
      <c r="TKT391" s="80">
        <f>TKO391+TKQ391+TKS391</f>
        <v>0.15360000000000001</v>
      </c>
      <c r="TUD391" s="52"/>
      <c r="TUE391" s="18"/>
      <c r="TUF391" s="49" t="s">
        <v>21</v>
      </c>
      <c r="TUG391" s="18" t="s">
        <v>17</v>
      </c>
      <c r="TUH391" s="86">
        <v>2.4E-2</v>
      </c>
      <c r="TUI391" s="79">
        <f>TUI386*TUH391</f>
        <v>4.8000000000000001E-2</v>
      </c>
      <c r="TUJ391" s="18">
        <v>3.2</v>
      </c>
      <c r="TUK391" s="79">
        <f>TUJ391*TUI391</f>
        <v>0.15360000000000001</v>
      </c>
      <c r="TUL391" s="18"/>
      <c r="TUM391" s="79"/>
      <c r="TUN391" s="18"/>
      <c r="TUO391" s="79"/>
      <c r="TUP391" s="80">
        <f>TUK391+TUM391+TUO391</f>
        <v>0.15360000000000001</v>
      </c>
      <c r="UDZ391" s="52"/>
      <c r="UEA391" s="18"/>
      <c r="UEB391" s="49" t="s">
        <v>21</v>
      </c>
      <c r="UEC391" s="18" t="s">
        <v>17</v>
      </c>
      <c r="UED391" s="86">
        <v>2.4E-2</v>
      </c>
      <c r="UEE391" s="79">
        <f>UEE386*UED391</f>
        <v>4.8000000000000001E-2</v>
      </c>
      <c r="UEF391" s="18">
        <v>3.2</v>
      </c>
      <c r="UEG391" s="79">
        <f>UEF391*UEE391</f>
        <v>0.15360000000000001</v>
      </c>
      <c r="UEH391" s="18"/>
      <c r="UEI391" s="79"/>
      <c r="UEJ391" s="18"/>
      <c r="UEK391" s="79"/>
      <c r="UEL391" s="80">
        <f>UEG391+UEI391+UEK391</f>
        <v>0.15360000000000001</v>
      </c>
      <c r="UNV391" s="52"/>
      <c r="UNW391" s="18"/>
      <c r="UNX391" s="49" t="s">
        <v>21</v>
      </c>
      <c r="UNY391" s="18" t="s">
        <v>17</v>
      </c>
      <c r="UNZ391" s="86">
        <v>2.4E-2</v>
      </c>
      <c r="UOA391" s="79">
        <f>UOA386*UNZ391</f>
        <v>4.8000000000000001E-2</v>
      </c>
      <c r="UOB391" s="18">
        <v>3.2</v>
      </c>
      <c r="UOC391" s="79">
        <f>UOB391*UOA391</f>
        <v>0.15360000000000001</v>
      </c>
      <c r="UOD391" s="18"/>
      <c r="UOE391" s="79"/>
      <c r="UOF391" s="18"/>
      <c r="UOG391" s="79"/>
      <c r="UOH391" s="80">
        <f>UOC391+UOE391+UOG391</f>
        <v>0.15360000000000001</v>
      </c>
      <c r="UXR391" s="52"/>
      <c r="UXS391" s="18"/>
      <c r="UXT391" s="49" t="s">
        <v>21</v>
      </c>
      <c r="UXU391" s="18" t="s">
        <v>17</v>
      </c>
      <c r="UXV391" s="86">
        <v>2.4E-2</v>
      </c>
      <c r="UXW391" s="79">
        <f>UXW386*UXV391</f>
        <v>4.8000000000000001E-2</v>
      </c>
      <c r="UXX391" s="18">
        <v>3.2</v>
      </c>
      <c r="UXY391" s="79">
        <f>UXX391*UXW391</f>
        <v>0.15360000000000001</v>
      </c>
      <c r="UXZ391" s="18"/>
      <c r="UYA391" s="79"/>
      <c r="UYB391" s="18"/>
      <c r="UYC391" s="79"/>
      <c r="UYD391" s="80">
        <f>UXY391+UYA391+UYC391</f>
        <v>0.15360000000000001</v>
      </c>
      <c r="VHN391" s="52"/>
      <c r="VHO391" s="18"/>
      <c r="VHP391" s="49" t="s">
        <v>21</v>
      </c>
      <c r="VHQ391" s="18" t="s">
        <v>17</v>
      </c>
      <c r="VHR391" s="86">
        <v>2.4E-2</v>
      </c>
      <c r="VHS391" s="79">
        <f>VHS386*VHR391</f>
        <v>4.8000000000000001E-2</v>
      </c>
      <c r="VHT391" s="18">
        <v>3.2</v>
      </c>
      <c r="VHU391" s="79">
        <f>VHT391*VHS391</f>
        <v>0.15360000000000001</v>
      </c>
      <c r="VHV391" s="18"/>
      <c r="VHW391" s="79"/>
      <c r="VHX391" s="18"/>
      <c r="VHY391" s="79"/>
      <c r="VHZ391" s="80">
        <f>VHU391+VHW391+VHY391</f>
        <v>0.15360000000000001</v>
      </c>
      <c r="VRJ391" s="52"/>
      <c r="VRK391" s="18"/>
      <c r="VRL391" s="49" t="s">
        <v>21</v>
      </c>
      <c r="VRM391" s="18" t="s">
        <v>17</v>
      </c>
      <c r="VRN391" s="86">
        <v>2.4E-2</v>
      </c>
      <c r="VRO391" s="79">
        <f>VRO386*VRN391</f>
        <v>4.8000000000000001E-2</v>
      </c>
      <c r="VRP391" s="18">
        <v>3.2</v>
      </c>
      <c r="VRQ391" s="79">
        <f>VRP391*VRO391</f>
        <v>0.15360000000000001</v>
      </c>
      <c r="VRR391" s="18"/>
      <c r="VRS391" s="79"/>
      <c r="VRT391" s="18"/>
      <c r="VRU391" s="79"/>
      <c r="VRV391" s="80">
        <f>VRQ391+VRS391+VRU391</f>
        <v>0.15360000000000001</v>
      </c>
      <c r="WBF391" s="52"/>
      <c r="WBG391" s="18"/>
      <c r="WBH391" s="49" t="s">
        <v>21</v>
      </c>
      <c r="WBI391" s="18" t="s">
        <v>17</v>
      </c>
      <c r="WBJ391" s="86">
        <v>2.4E-2</v>
      </c>
      <c r="WBK391" s="79">
        <f>WBK386*WBJ391</f>
        <v>4.8000000000000001E-2</v>
      </c>
      <c r="WBL391" s="18">
        <v>3.2</v>
      </c>
      <c r="WBM391" s="79">
        <f>WBL391*WBK391</f>
        <v>0.15360000000000001</v>
      </c>
      <c r="WBN391" s="18"/>
      <c r="WBO391" s="79"/>
      <c r="WBP391" s="18"/>
      <c r="WBQ391" s="79"/>
      <c r="WBR391" s="80">
        <f>WBM391+WBO391+WBQ391</f>
        <v>0.15360000000000001</v>
      </c>
      <c r="WLB391" s="52"/>
      <c r="WLC391" s="18"/>
      <c r="WLD391" s="49" t="s">
        <v>21</v>
      </c>
      <c r="WLE391" s="18" t="s">
        <v>17</v>
      </c>
      <c r="WLF391" s="86">
        <v>2.4E-2</v>
      </c>
      <c r="WLG391" s="79">
        <f>WLG386*WLF391</f>
        <v>4.8000000000000001E-2</v>
      </c>
      <c r="WLH391" s="18">
        <v>3.2</v>
      </c>
      <c r="WLI391" s="79">
        <f>WLH391*WLG391</f>
        <v>0.15360000000000001</v>
      </c>
      <c r="WLJ391" s="18"/>
      <c r="WLK391" s="79"/>
      <c r="WLL391" s="18"/>
      <c r="WLM391" s="79"/>
      <c r="WLN391" s="80">
        <f>WLI391+WLK391+WLM391</f>
        <v>0.15360000000000001</v>
      </c>
      <c r="WUX391" s="52"/>
      <c r="WUY391" s="18"/>
      <c r="WUZ391" s="49" t="s">
        <v>21</v>
      </c>
      <c r="WVA391" s="18" t="s">
        <v>17</v>
      </c>
      <c r="WVB391" s="86">
        <v>2.4E-2</v>
      </c>
      <c r="WVC391" s="79">
        <f>WVC386*WVB391</f>
        <v>4.8000000000000001E-2</v>
      </c>
      <c r="WVD391" s="18">
        <v>3.2</v>
      </c>
      <c r="WVE391" s="79">
        <f>WVD391*WVC391</f>
        <v>0.15360000000000001</v>
      </c>
      <c r="WVF391" s="18"/>
      <c r="WVG391" s="79"/>
      <c r="WVH391" s="18"/>
      <c r="WVI391" s="79"/>
      <c r="WVJ391" s="80">
        <f>WVE391+WVG391+WVI391</f>
        <v>0.15360000000000001</v>
      </c>
    </row>
    <row r="392" spans="1:16131" s="48" customFormat="1" x14ac:dyDescent="0.25">
      <c r="A392" s="52">
        <v>71</v>
      </c>
      <c r="B392" s="45" t="s">
        <v>91</v>
      </c>
      <c r="C392" s="18" t="s">
        <v>85</v>
      </c>
      <c r="D392" s="47">
        <v>3</v>
      </c>
      <c r="E392" s="43"/>
      <c r="F392" s="43"/>
      <c r="G392" s="43"/>
      <c r="H392" s="43"/>
      <c r="I392" s="43"/>
      <c r="J392" s="43"/>
      <c r="K392" s="96"/>
      <c r="L392" s="5" t="s">
        <v>123</v>
      </c>
    </row>
    <row r="393" spans="1:16131" s="48" customFormat="1" x14ac:dyDescent="0.25">
      <c r="A393" s="52"/>
      <c r="B393" s="49" t="s">
        <v>12</v>
      </c>
      <c r="C393" s="18" t="s">
        <v>13</v>
      </c>
      <c r="D393" s="43">
        <v>5.34</v>
      </c>
      <c r="E393" s="43"/>
      <c r="F393" s="43"/>
      <c r="G393" s="43"/>
      <c r="H393" s="43"/>
      <c r="I393" s="43"/>
      <c r="J393" s="43"/>
      <c r="K393" s="96"/>
      <c r="L393" s="5" t="s">
        <v>123</v>
      </c>
    </row>
    <row r="394" spans="1:16131" s="48" customFormat="1" x14ac:dyDescent="0.25">
      <c r="A394" s="52"/>
      <c r="B394" s="49" t="s">
        <v>35</v>
      </c>
      <c r="C394" s="18" t="s">
        <v>17</v>
      </c>
      <c r="D394" s="43">
        <v>0.36</v>
      </c>
      <c r="E394" s="43"/>
      <c r="F394" s="43"/>
      <c r="G394" s="43"/>
      <c r="H394" s="43"/>
      <c r="I394" s="43"/>
      <c r="J394" s="43"/>
      <c r="K394" s="96"/>
      <c r="L394" s="5" t="s">
        <v>123</v>
      </c>
    </row>
    <row r="395" spans="1:16131" s="48" customFormat="1" x14ac:dyDescent="0.25">
      <c r="A395" s="52"/>
      <c r="B395" s="18" t="s">
        <v>20</v>
      </c>
      <c r="C395" s="18"/>
      <c r="D395" s="43"/>
      <c r="E395" s="43"/>
      <c r="F395" s="43"/>
      <c r="G395" s="43"/>
      <c r="H395" s="43"/>
      <c r="I395" s="43"/>
      <c r="J395" s="43"/>
      <c r="K395" s="96"/>
      <c r="L395" s="5" t="s">
        <v>123</v>
      </c>
    </row>
    <row r="396" spans="1:16131" s="48" customFormat="1" x14ac:dyDescent="0.25">
      <c r="A396" s="52"/>
      <c r="B396" s="49" t="s">
        <v>86</v>
      </c>
      <c r="C396" s="18" t="s">
        <v>85</v>
      </c>
      <c r="D396" s="43">
        <v>3</v>
      </c>
      <c r="E396" s="43"/>
      <c r="F396" s="43"/>
      <c r="G396" s="43"/>
      <c r="H396" s="43"/>
      <c r="I396" s="43"/>
      <c r="J396" s="43"/>
      <c r="K396" s="96"/>
      <c r="L396" s="5" t="s">
        <v>128</v>
      </c>
    </row>
    <row r="397" spans="1:16131" s="48" customFormat="1" x14ac:dyDescent="0.25">
      <c r="A397" s="52"/>
      <c r="B397" s="49" t="s">
        <v>92</v>
      </c>
      <c r="C397" s="18" t="s">
        <v>22</v>
      </c>
      <c r="D397" s="43">
        <v>0.60000000000000009</v>
      </c>
      <c r="E397" s="43"/>
      <c r="F397" s="43"/>
      <c r="G397" s="43"/>
      <c r="H397" s="43"/>
      <c r="I397" s="43"/>
      <c r="J397" s="43"/>
      <c r="K397" s="96"/>
      <c r="L397" s="5" t="s">
        <v>123</v>
      </c>
    </row>
    <row r="398" spans="1:16131" s="48" customFormat="1" x14ac:dyDescent="0.25">
      <c r="A398" s="52"/>
      <c r="B398" s="49" t="s">
        <v>93</v>
      </c>
      <c r="C398" s="18" t="s">
        <v>29</v>
      </c>
      <c r="D398" s="43">
        <v>3</v>
      </c>
      <c r="E398" s="43"/>
      <c r="F398" s="43"/>
      <c r="G398" s="43"/>
      <c r="H398" s="43"/>
      <c r="I398" s="43"/>
      <c r="J398" s="43"/>
      <c r="K398" s="96"/>
      <c r="L398" s="5" t="s">
        <v>123</v>
      </c>
    </row>
    <row r="399" spans="1:16131" s="48" customFormat="1" x14ac:dyDescent="0.25">
      <c r="A399" s="52"/>
      <c r="B399" s="49" t="s">
        <v>94</v>
      </c>
      <c r="C399" s="18" t="s">
        <v>29</v>
      </c>
      <c r="D399" s="43">
        <v>3</v>
      </c>
      <c r="E399" s="43"/>
      <c r="F399" s="43"/>
      <c r="G399" s="43"/>
      <c r="H399" s="43"/>
      <c r="I399" s="43"/>
      <c r="J399" s="43"/>
      <c r="K399" s="96"/>
      <c r="L399" s="5" t="s">
        <v>123</v>
      </c>
    </row>
    <row r="400" spans="1:16131" s="48" customFormat="1" x14ac:dyDescent="0.25">
      <c r="A400" s="52"/>
      <c r="B400" s="49" t="s">
        <v>87</v>
      </c>
      <c r="C400" s="18" t="s">
        <v>29</v>
      </c>
      <c r="D400" s="43">
        <v>3</v>
      </c>
      <c r="E400" s="43"/>
      <c r="F400" s="43"/>
      <c r="G400" s="43"/>
      <c r="H400" s="43"/>
      <c r="I400" s="43"/>
      <c r="J400" s="43"/>
      <c r="K400" s="96"/>
      <c r="L400" s="5" t="s">
        <v>123</v>
      </c>
    </row>
    <row r="401" spans="1:12" s="48" customFormat="1" x14ac:dyDescent="0.25">
      <c r="A401" s="52"/>
      <c r="B401" s="49" t="s">
        <v>88</v>
      </c>
      <c r="C401" s="18" t="s">
        <v>29</v>
      </c>
      <c r="D401" s="43">
        <v>3</v>
      </c>
      <c r="E401" s="43"/>
      <c r="F401" s="43"/>
      <c r="G401" s="43"/>
      <c r="H401" s="43"/>
      <c r="I401" s="43"/>
      <c r="J401" s="43"/>
      <c r="K401" s="96"/>
      <c r="L401" s="5" t="s">
        <v>123</v>
      </c>
    </row>
    <row r="402" spans="1:12" s="48" customFormat="1" x14ac:dyDescent="0.25">
      <c r="A402" s="52"/>
      <c r="B402" s="49" t="s">
        <v>119</v>
      </c>
      <c r="C402" s="18" t="s">
        <v>29</v>
      </c>
      <c r="D402" s="43">
        <v>3</v>
      </c>
      <c r="E402" s="43"/>
      <c r="F402" s="43"/>
      <c r="G402" s="43"/>
      <c r="H402" s="43"/>
      <c r="I402" s="43"/>
      <c r="J402" s="43"/>
      <c r="K402" s="96"/>
      <c r="L402" s="5" t="s">
        <v>123</v>
      </c>
    </row>
    <row r="403" spans="1:12" s="48" customFormat="1" x14ac:dyDescent="0.25">
      <c r="A403" s="52"/>
      <c r="B403" s="49" t="s">
        <v>89</v>
      </c>
      <c r="C403" s="18" t="s">
        <v>29</v>
      </c>
      <c r="D403" s="43">
        <v>3</v>
      </c>
      <c r="E403" s="43"/>
      <c r="F403" s="43"/>
      <c r="G403" s="43"/>
      <c r="H403" s="43"/>
      <c r="I403" s="43"/>
      <c r="J403" s="43"/>
      <c r="K403" s="96"/>
      <c r="L403" s="5" t="s">
        <v>123</v>
      </c>
    </row>
    <row r="404" spans="1:12" s="48" customFormat="1" x14ac:dyDescent="0.25">
      <c r="A404" s="52"/>
      <c r="B404" s="49" t="s">
        <v>227</v>
      </c>
      <c r="C404" s="18" t="s">
        <v>29</v>
      </c>
      <c r="D404" s="43">
        <v>3</v>
      </c>
      <c r="E404" s="43"/>
      <c r="F404" s="43"/>
      <c r="G404" s="43"/>
      <c r="H404" s="43"/>
      <c r="I404" s="43"/>
      <c r="J404" s="43"/>
      <c r="K404" s="96"/>
      <c r="L404" s="5" t="s">
        <v>123</v>
      </c>
    </row>
    <row r="405" spans="1:12" s="48" customFormat="1" x14ac:dyDescent="0.25">
      <c r="A405" s="52"/>
      <c r="B405" s="49" t="s">
        <v>90</v>
      </c>
      <c r="C405" s="18" t="s">
        <v>29</v>
      </c>
      <c r="D405" s="43">
        <v>3</v>
      </c>
      <c r="E405" s="43"/>
      <c r="F405" s="43"/>
      <c r="G405" s="43"/>
      <c r="H405" s="43"/>
      <c r="I405" s="43"/>
      <c r="J405" s="43"/>
      <c r="K405" s="96"/>
      <c r="L405" s="5" t="s">
        <v>123</v>
      </c>
    </row>
    <row r="406" spans="1:12" s="48" customFormat="1" x14ac:dyDescent="0.25">
      <c r="A406" s="52"/>
      <c r="B406" s="49" t="s">
        <v>21</v>
      </c>
      <c r="C406" s="18" t="s">
        <v>17</v>
      </c>
      <c r="D406" s="43">
        <v>3.3899999999999997</v>
      </c>
      <c r="E406" s="43"/>
      <c r="F406" s="43"/>
      <c r="G406" s="43"/>
      <c r="H406" s="43"/>
      <c r="I406" s="43"/>
      <c r="J406" s="43"/>
      <c r="K406" s="96"/>
      <c r="L406" s="5" t="s">
        <v>124</v>
      </c>
    </row>
    <row r="407" spans="1:12" x14ac:dyDescent="0.25">
      <c r="A407" s="60" t="s">
        <v>113</v>
      </c>
      <c r="B407" s="61" t="s">
        <v>95</v>
      </c>
      <c r="C407" s="8" t="s">
        <v>125</v>
      </c>
      <c r="D407" s="47">
        <v>38</v>
      </c>
      <c r="E407" s="43"/>
      <c r="F407" s="43"/>
      <c r="G407" s="43"/>
      <c r="H407" s="43"/>
      <c r="I407" s="43"/>
      <c r="J407" s="43"/>
      <c r="K407" s="96"/>
      <c r="L407" s="5" t="s">
        <v>123</v>
      </c>
    </row>
    <row r="408" spans="1:12" x14ac:dyDescent="0.25">
      <c r="A408" s="53"/>
      <c r="B408" s="54" t="s">
        <v>12</v>
      </c>
      <c r="C408" s="8" t="s">
        <v>96</v>
      </c>
      <c r="D408" s="43">
        <v>10.336</v>
      </c>
      <c r="E408" s="43"/>
      <c r="F408" s="43"/>
      <c r="G408" s="43"/>
      <c r="H408" s="43"/>
      <c r="I408" s="43"/>
      <c r="J408" s="43"/>
      <c r="K408" s="96"/>
      <c r="L408" s="5" t="s">
        <v>123</v>
      </c>
    </row>
    <row r="409" spans="1:12" x14ac:dyDescent="0.25">
      <c r="A409" s="53"/>
      <c r="B409" s="54" t="s">
        <v>35</v>
      </c>
      <c r="C409" s="8" t="s">
        <v>17</v>
      </c>
      <c r="D409" s="43">
        <v>1.9608000000000001</v>
      </c>
      <c r="E409" s="43"/>
      <c r="F409" s="43"/>
      <c r="G409" s="43"/>
      <c r="H409" s="43"/>
      <c r="I409" s="43"/>
      <c r="J409" s="43"/>
      <c r="K409" s="96"/>
      <c r="L409" s="5" t="s">
        <v>123</v>
      </c>
    </row>
    <row r="410" spans="1:12" x14ac:dyDescent="0.25">
      <c r="A410" s="53"/>
      <c r="B410" s="8" t="s">
        <v>20</v>
      </c>
      <c r="C410" s="8"/>
      <c r="D410" s="43"/>
      <c r="E410" s="43"/>
      <c r="F410" s="43"/>
      <c r="G410" s="43"/>
      <c r="H410" s="43"/>
      <c r="I410" s="43"/>
      <c r="J410" s="43"/>
      <c r="K410" s="96"/>
      <c r="L410" s="5" t="s">
        <v>123</v>
      </c>
    </row>
    <row r="411" spans="1:12" x14ac:dyDescent="0.25">
      <c r="A411" s="53"/>
      <c r="B411" s="54" t="s">
        <v>97</v>
      </c>
      <c r="C411" s="8" t="s">
        <v>51</v>
      </c>
      <c r="D411" s="43">
        <v>0.16339999999999999</v>
      </c>
      <c r="E411" s="43"/>
      <c r="F411" s="43"/>
      <c r="G411" s="43"/>
      <c r="H411" s="43"/>
      <c r="I411" s="43"/>
      <c r="J411" s="43"/>
      <c r="K411" s="96"/>
      <c r="L411" s="5" t="s">
        <v>124</v>
      </c>
    </row>
    <row r="412" spans="1:12" x14ac:dyDescent="0.25">
      <c r="A412" s="53"/>
      <c r="B412" s="54" t="s">
        <v>98</v>
      </c>
      <c r="C412" s="8" t="s">
        <v>51</v>
      </c>
      <c r="D412" s="43">
        <v>0.36099999999999999</v>
      </c>
      <c r="E412" s="43"/>
      <c r="F412" s="43"/>
      <c r="G412" s="43"/>
      <c r="H412" s="43"/>
      <c r="I412" s="43"/>
      <c r="J412" s="43"/>
      <c r="K412" s="96"/>
      <c r="L412" s="5" t="s">
        <v>124</v>
      </c>
    </row>
    <row r="413" spans="1:12" ht="15" thickBot="1" x14ac:dyDescent="0.3">
      <c r="A413" s="53"/>
      <c r="B413" s="54" t="s">
        <v>21</v>
      </c>
      <c r="C413" s="8" t="s">
        <v>17</v>
      </c>
      <c r="D413" s="43">
        <v>0.1862</v>
      </c>
      <c r="E413" s="43"/>
      <c r="F413" s="43"/>
      <c r="G413" s="43"/>
      <c r="H413" s="43"/>
      <c r="I413" s="43"/>
      <c r="J413" s="43"/>
      <c r="K413" s="96"/>
      <c r="L413" s="5" t="s">
        <v>124</v>
      </c>
    </row>
    <row r="414" spans="1:12" ht="15" thickBot="1" x14ac:dyDescent="0.3">
      <c r="A414" s="99"/>
      <c r="B414" s="100" t="s">
        <v>23</v>
      </c>
      <c r="C414" s="101"/>
      <c r="D414" s="102"/>
      <c r="E414" s="102"/>
      <c r="F414" s="103">
        <f>SUM(F9:F413)</f>
        <v>0</v>
      </c>
      <c r="G414" s="102"/>
      <c r="H414" s="103">
        <f>SUM(H9:H413)</f>
        <v>0</v>
      </c>
      <c r="I414" s="102"/>
      <c r="J414" s="103">
        <f>SUM(J9:J413)</f>
        <v>0</v>
      </c>
      <c r="K414" s="104">
        <f>SUM(K9:K413)</f>
        <v>0</v>
      </c>
    </row>
    <row r="415" spans="1:12" x14ac:dyDescent="0.25">
      <c r="A415" s="112"/>
      <c r="B415" s="113" t="s">
        <v>24</v>
      </c>
      <c r="C415" s="114"/>
      <c r="D415" s="115"/>
      <c r="E415" s="115"/>
      <c r="F415" s="116">
        <f>F414*C415</f>
        <v>0</v>
      </c>
      <c r="G415" s="115"/>
      <c r="H415" s="115"/>
      <c r="I415" s="115"/>
      <c r="J415" s="115"/>
      <c r="K415" s="117">
        <f>F415</f>
        <v>0</v>
      </c>
    </row>
    <row r="416" spans="1:12" x14ac:dyDescent="0.25">
      <c r="A416" s="118"/>
      <c r="B416" s="108" t="s">
        <v>25</v>
      </c>
      <c r="C416" s="105"/>
      <c r="D416" s="107"/>
      <c r="E416" s="107"/>
      <c r="F416" s="107"/>
      <c r="G416" s="107"/>
      <c r="H416" s="107"/>
      <c r="I416" s="107"/>
      <c r="J416" s="107"/>
      <c r="K416" s="119">
        <f>SUM(K414:K415)</f>
        <v>0</v>
      </c>
    </row>
    <row r="417" spans="1:11" x14ac:dyDescent="0.25">
      <c r="A417" s="118"/>
      <c r="B417" s="54" t="s">
        <v>120</v>
      </c>
      <c r="C417" s="106"/>
      <c r="D417" s="107"/>
      <c r="E417" s="107"/>
      <c r="F417" s="107"/>
      <c r="G417" s="107"/>
      <c r="H417" s="107"/>
      <c r="I417" s="107"/>
      <c r="J417" s="107"/>
      <c r="K417" s="96">
        <f>K416*C417</f>
        <v>0</v>
      </c>
    </row>
    <row r="418" spans="1:11" x14ac:dyDescent="0.25">
      <c r="A418" s="118"/>
      <c r="B418" s="108" t="s">
        <v>25</v>
      </c>
      <c r="C418" s="105"/>
      <c r="D418" s="107"/>
      <c r="E418" s="107"/>
      <c r="F418" s="107"/>
      <c r="G418" s="107"/>
      <c r="H418" s="107"/>
      <c r="I418" s="107"/>
      <c r="J418" s="107"/>
      <c r="K418" s="119">
        <f>K416+K417</f>
        <v>0</v>
      </c>
    </row>
    <row r="419" spans="1:11" x14ac:dyDescent="0.25">
      <c r="A419" s="118"/>
      <c r="B419" s="54" t="s">
        <v>26</v>
      </c>
      <c r="C419" s="106"/>
      <c r="D419" s="107"/>
      <c r="E419" s="107"/>
      <c r="F419" s="107"/>
      <c r="G419" s="107"/>
      <c r="H419" s="107"/>
      <c r="I419" s="107"/>
      <c r="J419" s="107"/>
      <c r="K419" s="96">
        <f>K418*C419</f>
        <v>0</v>
      </c>
    </row>
    <row r="420" spans="1:11" x14ac:dyDescent="0.25">
      <c r="A420" s="118"/>
      <c r="B420" s="108" t="s">
        <v>25</v>
      </c>
      <c r="C420" s="105"/>
      <c r="D420" s="107"/>
      <c r="E420" s="107"/>
      <c r="F420" s="107"/>
      <c r="G420" s="107"/>
      <c r="H420" s="107"/>
      <c r="I420" s="107"/>
      <c r="J420" s="107"/>
      <c r="K420" s="119">
        <f>K418+K419</f>
        <v>0</v>
      </c>
    </row>
    <row r="421" spans="1:11" x14ac:dyDescent="0.25">
      <c r="A421" s="118"/>
      <c r="B421" s="109" t="s">
        <v>121</v>
      </c>
      <c r="C421" s="106">
        <v>0.03</v>
      </c>
      <c r="D421" s="107"/>
      <c r="E421" s="107"/>
      <c r="F421" s="107"/>
      <c r="G421" s="107"/>
      <c r="H421" s="107"/>
      <c r="I421" s="107"/>
      <c r="J421" s="107"/>
      <c r="K421" s="96">
        <f>K420*C421</f>
        <v>0</v>
      </c>
    </row>
    <row r="422" spans="1:11" x14ac:dyDescent="0.25">
      <c r="A422" s="118"/>
      <c r="B422" s="110" t="s">
        <v>9</v>
      </c>
      <c r="C422" s="105"/>
      <c r="D422" s="107"/>
      <c r="E422" s="107"/>
      <c r="F422" s="107"/>
      <c r="G422" s="107"/>
      <c r="H422" s="107"/>
      <c r="I422" s="107"/>
      <c r="J422" s="107"/>
      <c r="K422" s="119">
        <f>K421+K420</f>
        <v>0</v>
      </c>
    </row>
    <row r="423" spans="1:11" x14ac:dyDescent="0.25">
      <c r="A423" s="118"/>
      <c r="B423" s="111" t="s">
        <v>122</v>
      </c>
      <c r="C423" s="106">
        <v>0.18</v>
      </c>
      <c r="D423" s="107"/>
      <c r="E423" s="107"/>
      <c r="F423" s="107"/>
      <c r="G423" s="107"/>
      <c r="H423" s="107"/>
      <c r="I423" s="107"/>
      <c r="J423" s="107"/>
      <c r="K423" s="96">
        <f>K422*C423</f>
        <v>0</v>
      </c>
    </row>
    <row r="424" spans="1:11" ht="15" thickBot="1" x14ac:dyDescent="0.3">
      <c r="A424" s="120"/>
      <c r="B424" s="121" t="s">
        <v>27</v>
      </c>
      <c r="C424" s="122"/>
      <c r="D424" s="123"/>
      <c r="E424" s="123"/>
      <c r="F424" s="123"/>
      <c r="G424" s="123"/>
      <c r="H424" s="123"/>
      <c r="I424" s="123"/>
      <c r="J424" s="123"/>
      <c r="K424" s="124">
        <f>K422+K423</f>
        <v>0</v>
      </c>
    </row>
    <row r="440" spans="4:4" x14ac:dyDescent="0.25">
      <c r="D440" s="22">
        <v>3</v>
      </c>
    </row>
  </sheetData>
  <autoFilter ref="A7:L424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414:K414" unlockedFormula="1"/>
    <ignoredError sqref="K418:K422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2019-12-02T11:35:10Z</dcterms:modified>
</cp:coreProperties>
</file>